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20" windowHeight="12660"/>
  </bookViews>
  <sheets>
    <sheet name="уточ бюджета июнь" sheetId="2" r:id="rId1"/>
  </sheets>
  <definedNames>
    <definedName name="_xlnm.Print_Titles" localSheetId="0">'уточ бюджета июнь'!$D:$D</definedName>
  </definedNames>
  <calcPr calcId="145621"/>
</workbook>
</file>

<file path=xl/calcChain.xml><?xml version="1.0" encoding="utf-8"?>
<calcChain xmlns="http://schemas.openxmlformats.org/spreadsheetml/2006/main">
  <c r="G20" i="2" l="1"/>
  <c r="F14" i="2"/>
  <c r="F15" i="2"/>
  <c r="F16" i="2"/>
  <c r="F17" i="2"/>
  <c r="F18" i="2"/>
  <c r="F19" i="2"/>
  <c r="F13" i="2"/>
  <c r="K20" i="2" l="1"/>
  <c r="J20" i="2"/>
  <c r="H20" i="2"/>
  <c r="I19" i="2"/>
  <c r="I18" i="2"/>
  <c r="I17" i="2"/>
  <c r="I16" i="2"/>
  <c r="I15" i="2"/>
  <c r="I14" i="2"/>
  <c r="I13" i="2"/>
  <c r="E15" i="2" l="1"/>
  <c r="E19" i="2"/>
  <c r="I20" i="2"/>
  <c r="E14" i="2"/>
  <c r="E18" i="2"/>
  <c r="E17" i="2"/>
  <c r="E16" i="2"/>
  <c r="F20" i="2" l="1"/>
  <c r="E20" i="2" s="1"/>
  <c r="E13" i="2"/>
</calcChain>
</file>

<file path=xl/sharedStrings.xml><?xml version="1.0" encoding="utf-8"?>
<sst xmlns="http://schemas.openxmlformats.org/spreadsheetml/2006/main" count="22" uniqueCount="22">
  <si>
    <t>Итого</t>
  </si>
  <si>
    <t>Шевыряловский территориальный отдел (7)</t>
  </si>
  <si>
    <t>Уральский территориальный отдел (6)</t>
  </si>
  <si>
    <t>Нечкинский территориальный отдел (5)</t>
  </si>
  <si>
    <t>Кигбаевский территориальный отдел (4)</t>
  </si>
  <si>
    <t>Мостовинский территориальный отдел (2)</t>
  </si>
  <si>
    <t>Сигаевский территориальный отдел (1)</t>
  </si>
  <si>
    <t>Благоустройство (подраздел 0503)</t>
  </si>
  <si>
    <t>Наименование территориального отдела</t>
  </si>
  <si>
    <t>тыс. руб.</t>
  </si>
  <si>
    <t>Тарасовский территориальный отдел  (3)</t>
  </si>
  <si>
    <t>Спил деревьев</t>
  </si>
  <si>
    <t xml:space="preserve">Допролнительные расходы </t>
  </si>
  <si>
    <t>На оплату работ по содержанию  и ремонту уличного освещения, задолженность за 2024 год</t>
  </si>
  <si>
    <t>Обеспечение первичных мер пожарной безопасности                                                                                (подраздел 0310)</t>
  </si>
  <si>
    <t>Дополнительные расходы                (Цст. 15 0 02 6191_)</t>
  </si>
  <si>
    <t xml:space="preserve">Дополнительные расходы </t>
  </si>
  <si>
    <t xml:space="preserve">оплата услуг добровольным пожарным </t>
  </si>
  <si>
    <t xml:space="preserve">Приобретение запчастей на пожарные автомобили </t>
  </si>
  <si>
    <t xml:space="preserve">Приложение 5 </t>
  </si>
  <si>
    <t>к пояснительной записке</t>
  </si>
  <si>
    <t>Распределение дополнительных средств по полномочиям Управления по работе с территориями                                  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</si>
</sst>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b/>
      <sz val="18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wrapText="1"/>
    </xf>
    <xf numFmtId="0" fontId="5" fillId="2" borderId="0" xfId="0" applyFont="1" applyFill="1"/>
    <xf numFmtId="164" fontId="4" fillId="2" borderId="1" xfId="0" applyNumberFormat="1" applyFont="1" applyFill="1" applyBorder="1" applyAlignment="1">
      <alignment wrapText="1"/>
    </xf>
    <xf numFmtId="0" fontId="3" fillId="2" borderId="0" xfId="0" applyFont="1" applyFill="1" applyAlignment="1">
      <alignment vertical="top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D1:K32"/>
  <sheetViews>
    <sheetView tabSelected="1" zoomScale="90" zoomScaleNormal="90" workbookViewId="0">
      <selection activeCell="E14" sqref="E14"/>
    </sheetView>
  </sheetViews>
  <sheetFormatPr defaultRowHeight="15" x14ac:dyDescent="0.25"/>
  <cols>
    <col min="1" max="3" width="9.140625" style="1"/>
    <col min="4" max="4" width="32.7109375" style="1" customWidth="1"/>
    <col min="5" max="5" width="18.85546875" style="1" customWidth="1"/>
    <col min="6" max="6" width="22.7109375" style="1" customWidth="1"/>
    <col min="7" max="7" width="17.85546875" style="1" customWidth="1"/>
    <col min="8" max="8" width="22.140625" style="1" customWidth="1"/>
    <col min="9" max="9" width="20.7109375" style="1" customWidth="1"/>
    <col min="10" max="10" width="17.42578125" style="1" customWidth="1"/>
    <col min="11" max="11" width="18.28515625" style="1" customWidth="1"/>
    <col min="12" max="16384" width="9.140625" style="1"/>
  </cols>
  <sheetData>
    <row r="1" spans="4:11" x14ac:dyDescent="0.25">
      <c r="J1" s="12" t="s">
        <v>19</v>
      </c>
      <c r="K1" s="12"/>
    </row>
    <row r="2" spans="4:11" x14ac:dyDescent="0.25">
      <c r="J2" s="12" t="s">
        <v>20</v>
      </c>
      <c r="K2" s="12"/>
    </row>
    <row r="4" spans="4:11" ht="57" customHeight="1" x14ac:dyDescent="0.3">
      <c r="D4" s="18" t="s">
        <v>21</v>
      </c>
      <c r="E4" s="18"/>
      <c r="F4" s="18"/>
      <c r="G4" s="18"/>
      <c r="H4" s="18"/>
      <c r="I4" s="18"/>
      <c r="J4" s="18"/>
      <c r="K4" s="18"/>
    </row>
    <row r="8" spans="4:11" x14ac:dyDescent="0.25">
      <c r="K8" s="1" t="s">
        <v>9</v>
      </c>
    </row>
    <row r="9" spans="4:11" ht="81.75" customHeight="1" x14ac:dyDescent="0.25">
      <c r="D9" s="19" t="s">
        <v>8</v>
      </c>
      <c r="E9" s="14" t="s">
        <v>12</v>
      </c>
      <c r="F9" s="22" t="s">
        <v>7</v>
      </c>
      <c r="G9" s="23"/>
      <c r="H9" s="23"/>
      <c r="I9" s="24" t="s">
        <v>14</v>
      </c>
      <c r="J9" s="24"/>
      <c r="K9" s="24"/>
    </row>
    <row r="10" spans="4:11" ht="37.5" customHeight="1" x14ac:dyDescent="0.25">
      <c r="D10" s="20"/>
      <c r="E10" s="15"/>
      <c r="F10" s="14" t="s">
        <v>16</v>
      </c>
      <c r="G10" s="14" t="s">
        <v>13</v>
      </c>
      <c r="H10" s="14" t="s">
        <v>11</v>
      </c>
      <c r="I10" s="17" t="s">
        <v>15</v>
      </c>
      <c r="J10" s="14" t="s">
        <v>17</v>
      </c>
      <c r="K10" s="14" t="s">
        <v>18</v>
      </c>
    </row>
    <row r="11" spans="4:11" ht="71.25" customHeight="1" x14ac:dyDescent="0.25">
      <c r="D11" s="20"/>
      <c r="E11" s="15"/>
      <c r="F11" s="15"/>
      <c r="G11" s="15"/>
      <c r="H11" s="15"/>
      <c r="I11" s="17"/>
      <c r="J11" s="15"/>
      <c r="K11" s="15"/>
    </row>
    <row r="12" spans="4:11" ht="124.5" customHeight="1" x14ac:dyDescent="0.25">
      <c r="D12" s="21"/>
      <c r="E12" s="16"/>
      <c r="F12" s="16"/>
      <c r="G12" s="16"/>
      <c r="H12" s="16"/>
      <c r="I12" s="17"/>
      <c r="J12" s="16"/>
      <c r="K12" s="16"/>
    </row>
    <row r="13" spans="4:11" s="5" customFormat="1" ht="31.5" x14ac:dyDescent="0.25">
      <c r="D13" s="2" t="s">
        <v>6</v>
      </c>
      <c r="E13" s="3">
        <f t="shared" ref="E13:E20" si="0">F13+I13</f>
        <v>629.01600000000008</v>
      </c>
      <c r="F13" s="3">
        <f>H13+G13</f>
        <v>211</v>
      </c>
      <c r="G13" s="11">
        <v>211</v>
      </c>
      <c r="H13" s="4"/>
      <c r="I13" s="3">
        <f t="shared" ref="I13:I19" si="1">SUM(J13:K13)</f>
        <v>418.01600000000002</v>
      </c>
      <c r="J13" s="8">
        <v>405.6</v>
      </c>
      <c r="K13" s="10">
        <v>12.416</v>
      </c>
    </row>
    <row r="14" spans="4:11" s="5" customFormat="1" ht="43.5" customHeight="1" x14ac:dyDescent="0.25">
      <c r="D14" s="2" t="s">
        <v>5</v>
      </c>
      <c r="E14" s="3">
        <f t="shared" si="0"/>
        <v>462.9</v>
      </c>
      <c r="F14" s="3">
        <f t="shared" ref="F14:F19" si="2">H14+G14</f>
        <v>462.9</v>
      </c>
      <c r="G14" s="9">
        <v>262.89999999999998</v>
      </c>
      <c r="H14" s="8">
        <v>200</v>
      </c>
      <c r="I14" s="3">
        <f t="shared" si="1"/>
        <v>0</v>
      </c>
      <c r="J14" s="8"/>
      <c r="K14" s="10"/>
    </row>
    <row r="15" spans="4:11" s="5" customFormat="1" ht="48" customHeight="1" x14ac:dyDescent="0.25">
      <c r="D15" s="2" t="s">
        <v>10</v>
      </c>
      <c r="E15" s="3">
        <f t="shared" si="0"/>
        <v>1367.434</v>
      </c>
      <c r="F15" s="3">
        <f t="shared" si="2"/>
        <v>578.5</v>
      </c>
      <c r="G15" s="9">
        <v>578.5</v>
      </c>
      <c r="H15" s="6"/>
      <c r="I15" s="3">
        <f t="shared" si="1"/>
        <v>788.93399999999997</v>
      </c>
      <c r="J15" s="8">
        <v>721.6</v>
      </c>
      <c r="K15" s="10">
        <v>67.334000000000003</v>
      </c>
    </row>
    <row r="16" spans="4:11" s="5" customFormat="1" ht="31.5" x14ac:dyDescent="0.25">
      <c r="D16" s="2" t="s">
        <v>4</v>
      </c>
      <c r="E16" s="3">
        <f t="shared" si="0"/>
        <v>859.41599999999994</v>
      </c>
      <c r="F16" s="3">
        <f t="shared" si="2"/>
        <v>502.8</v>
      </c>
      <c r="G16" s="9">
        <v>502.8</v>
      </c>
      <c r="H16" s="6"/>
      <c r="I16" s="3">
        <f t="shared" si="1"/>
        <v>356.61599999999999</v>
      </c>
      <c r="J16" s="8">
        <v>308</v>
      </c>
      <c r="K16" s="10">
        <v>48.616</v>
      </c>
    </row>
    <row r="17" spans="4:11" s="5" customFormat="1" ht="48" customHeight="1" x14ac:dyDescent="0.25">
      <c r="D17" s="2" t="s">
        <v>3</v>
      </c>
      <c r="E17" s="3">
        <f t="shared" si="0"/>
        <v>981.08799999999997</v>
      </c>
      <c r="F17" s="3">
        <f t="shared" si="2"/>
        <v>381.2</v>
      </c>
      <c r="G17" s="9">
        <v>381.2</v>
      </c>
      <c r="H17" s="6"/>
      <c r="I17" s="3">
        <f t="shared" si="1"/>
        <v>599.88800000000003</v>
      </c>
      <c r="J17" s="8">
        <v>511.6</v>
      </c>
      <c r="K17" s="10">
        <v>88.287999999999997</v>
      </c>
    </row>
    <row r="18" spans="4:11" s="5" customFormat="1" ht="49.5" customHeight="1" x14ac:dyDescent="0.25">
      <c r="D18" s="2" t="s">
        <v>2</v>
      </c>
      <c r="E18" s="3">
        <f t="shared" si="0"/>
        <v>550.23</v>
      </c>
      <c r="F18" s="3">
        <f t="shared" si="2"/>
        <v>58.7</v>
      </c>
      <c r="G18" s="9">
        <v>58.7</v>
      </c>
      <c r="H18" s="6"/>
      <c r="I18" s="3">
        <f t="shared" si="1"/>
        <v>491.53000000000003</v>
      </c>
      <c r="J18" s="8">
        <v>405.6</v>
      </c>
      <c r="K18" s="10">
        <v>85.93</v>
      </c>
    </row>
    <row r="19" spans="4:11" s="5" customFormat="1" ht="42" customHeight="1" x14ac:dyDescent="0.25">
      <c r="D19" s="2" t="s">
        <v>1</v>
      </c>
      <c r="E19" s="3">
        <f t="shared" si="0"/>
        <v>654.41600000000005</v>
      </c>
      <c r="F19" s="3">
        <f t="shared" si="2"/>
        <v>236.4</v>
      </c>
      <c r="G19" s="9">
        <v>236.4</v>
      </c>
      <c r="H19" s="6"/>
      <c r="I19" s="3">
        <f t="shared" si="1"/>
        <v>418.01600000000002</v>
      </c>
      <c r="J19" s="8">
        <v>405.6</v>
      </c>
      <c r="K19" s="10">
        <v>12.416</v>
      </c>
    </row>
    <row r="20" spans="4:11" s="5" customFormat="1" ht="44.25" customHeight="1" x14ac:dyDescent="0.25">
      <c r="D20" s="2" t="s">
        <v>0</v>
      </c>
      <c r="E20" s="3">
        <f t="shared" si="0"/>
        <v>5504.5</v>
      </c>
      <c r="F20" s="6">
        <f t="shared" ref="F20:K20" si="3">F13+F14+F15+F16+F17+F18+F19</f>
        <v>2431.5</v>
      </c>
      <c r="G20" s="6">
        <f t="shared" si="3"/>
        <v>2231.5</v>
      </c>
      <c r="H20" s="6">
        <f t="shared" si="3"/>
        <v>200</v>
      </c>
      <c r="I20" s="6">
        <f t="shared" si="3"/>
        <v>3073.0000000000005</v>
      </c>
      <c r="J20" s="6">
        <f t="shared" si="3"/>
        <v>2758</v>
      </c>
      <c r="K20" s="6">
        <f t="shared" si="3"/>
        <v>315</v>
      </c>
    </row>
    <row r="32" spans="4:11" ht="67.5" customHeight="1" x14ac:dyDescent="0.25">
      <c r="I32" s="7"/>
      <c r="J32" s="13"/>
      <c r="K32" s="13"/>
    </row>
  </sheetData>
  <mergeCells count="14">
    <mergeCell ref="J1:K1"/>
    <mergeCell ref="J2:K2"/>
    <mergeCell ref="J32:K32"/>
    <mergeCell ref="K10:K12"/>
    <mergeCell ref="H10:H12"/>
    <mergeCell ref="I10:I12"/>
    <mergeCell ref="J10:J12"/>
    <mergeCell ref="D4:K4"/>
    <mergeCell ref="D9:D12"/>
    <mergeCell ref="E9:E12"/>
    <mergeCell ref="F9:H9"/>
    <mergeCell ref="I9:K9"/>
    <mergeCell ref="F10:F12"/>
    <mergeCell ref="G10:G12"/>
  </mergeCells>
  <pageMargins left="0" right="0" top="0.74803149606299213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 бюджета июнь</vt:lpstr>
      <vt:lpstr>'уточ бюджета июнь'!Заголовки_для_печати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Krasnoperova Olga</dc:creator>
  <cp:lastModifiedBy>Krasnoperova Olga</cp:lastModifiedBy>
  <cp:lastPrinted>2025-05-12T11:38:01Z</cp:lastPrinted>
  <dcterms:created xsi:type="dcterms:W3CDTF">2024-11-12T07:53:19Z</dcterms:created>
  <dcterms:modified xsi:type="dcterms:W3CDTF">2025-05-12T11:38:03Z</dcterms:modified>
</cp:coreProperties>
</file>