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0" windowWidth="16380" windowHeight="7830" tabRatio="500"/>
  </bookViews>
  <sheets>
    <sheet name="Лист1" sheetId="1" r:id="rId1"/>
  </sheets>
  <definedNames>
    <definedName name="_xlnm.Print_Area" localSheetId="0">Лист1!$A$1:$C$75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4" i="1" l="1"/>
  <c r="C74" i="1" l="1"/>
  <c r="C50" i="1" l="1"/>
  <c r="C10" i="1" l="1"/>
  <c r="C33" i="1"/>
  <c r="C9" i="1" l="1"/>
  <c r="C28" i="1" s="1"/>
  <c r="C48" i="1" s="1"/>
  <c r="C49" i="1"/>
  <c r="C75" i="1" l="1"/>
  <c r="C29" i="1"/>
  <c r="C31" i="1" s="1"/>
</calcChain>
</file>

<file path=xl/sharedStrings.xml><?xml version="1.0" encoding="utf-8"?>
<sst xmlns="http://schemas.openxmlformats.org/spreadsheetml/2006/main" count="78" uniqueCount="78">
  <si>
    <t>Приложение 2</t>
  </si>
  <si>
    <t>к пояснительной записке</t>
  </si>
  <si>
    <t xml:space="preserve">Распределение доходов и расходов </t>
  </si>
  <si>
    <t xml:space="preserve">                                                   </t>
  </si>
  <si>
    <t>руб.</t>
  </si>
  <si>
    <t>№ п/п</t>
  </si>
  <si>
    <t>Наименование</t>
  </si>
  <si>
    <t>Сумма</t>
  </si>
  <si>
    <t>Доходы</t>
  </si>
  <si>
    <t xml:space="preserve">Налоговые и неналоговые доходы </t>
  </si>
  <si>
    <t>Безвозмездные поступления</t>
  </si>
  <si>
    <t>Баланс</t>
  </si>
  <si>
    <t>Расходы</t>
  </si>
  <si>
    <t>Всего расходов</t>
  </si>
  <si>
    <t>Уточнение дефицита бюджета района - всего, в том числе:</t>
  </si>
  <si>
    <t xml:space="preserve">     за счет остатков по расходам на решение вопросов местного значения</t>
  </si>
  <si>
    <t xml:space="preserve">  Увеличение дефицита бюджета за счет остатков, образовавшихся на 01.01.2025 года</t>
  </si>
  <si>
    <t xml:space="preserve">Уточнение плана по расходам за счет остатков, образовавшихся на 01.01.2025 года                  </t>
  </si>
  <si>
    <r>
      <t>по внесению изменений в  бюджет муниципального образования «Муниципальный округ Сарапульский район Удмуртской Республики»                                                                             на 2025 год</t>
    </r>
    <r>
      <rPr>
        <sz val="14"/>
        <rFont val="PT Astra Serif"/>
        <family val="1"/>
        <charset val="204"/>
      </rPr>
      <t xml:space="preserve">  </t>
    </r>
  </si>
  <si>
    <t xml:space="preserve">На организацию и проведение  мероприятий, посвященных 80 летию Победы в Великой  Отечественной войне </t>
  </si>
  <si>
    <t>На проведение ремонтных работ в помещении музейного пространства "Истоки" с.Кигбаево</t>
  </si>
  <si>
    <t>На приобретение спортивной экипировки (кроссовки) для мужской спортивной сборной команды баскетболистов Сарапульского района</t>
  </si>
  <si>
    <t xml:space="preserve">На приобретение стульев для зала торжественного бракосочетания (РКЦ Спектр) в количестве 32 шт. </t>
  </si>
  <si>
    <t>На приобретение  кондиционеров, штор, ремонт кабинетов, замена электропроводки в кабинетах здания Администрации</t>
  </si>
  <si>
    <t>Субсидии бюджетам муниципальных образований- всего</t>
  </si>
  <si>
    <t>Иные межбюджетные трансферты</t>
  </si>
  <si>
    <t xml:space="preserve">Итого доходов по уведомлениям МФ УР </t>
  </si>
  <si>
    <t>Уточнение плана по расходам за счет уточнения плана по налоговым и неналоговым доходам, всего:</t>
  </si>
  <si>
    <t>Субсидии бюджетам муниципальных округов на софинансирование капитальных вложений в объекты муниципальной собственности (реконструкция участка системы теплоснабжения с установкой блочно - модульной котельной: с.Октябрьский, с.Шевырялово, д.Костино, д.Усть-Сарапулка)</t>
  </si>
  <si>
    <t>Расходы по целевому назначению по Уведомлениям МФ УР</t>
  </si>
  <si>
    <t>Межбюджетные трансферты, передаваемые бюджетам муниципальных округов на финансовое обеспечение дорожной деятельности (уточнение бюджетной классификации)</t>
  </si>
  <si>
    <t>на организацию отдельных мероприятий, направленных на пожарную безопасность населенных пунктов подверженных угрозе ландшафтных пожаров</t>
  </si>
  <si>
    <t xml:space="preserve"> на решение вопросов местного значения с участием средств самообложения граждан (первый поток - 34 проекта)</t>
  </si>
  <si>
    <t xml:space="preserve">Прочие межбюджетные трансферты, передаваемые бюджетам муниципальных округов:  итого, в т.ч. </t>
  </si>
  <si>
    <t xml:space="preserve">на дополнительные меры социальной поддержки по освобождению граждан Российской Федерации, призванных на военную службу по мобилизации в Вооруженные Силы Российской Федерации, от платы, взимаемой с родителей (законных представителей) за присмотр и уход за детьми в муниципальных образовательных организациях,  реализующих образовательную программу дошкольного образования </t>
  </si>
  <si>
    <t xml:space="preserve">Инициативные платежи, зачисляемые в бюджеты муниципальных округов (добровольные пожертвования населения на реализацию проекта развития общественной инфраструктуры, основанного на местной инициативе) (уточнение стоимости проектов)
</t>
  </si>
  <si>
    <t xml:space="preserve">Инициативные платежи, зачисляемые в бюджеты муниципальных округов (добровольные пожертвования юридических лиц, индивидуальных предпринимателей, крестьянских (фермерских) хозяйств, физических лиц на реализацию проекта развития общественной инфраструктуры, основанного на местной инициативе) (уточнение стоимости проектов)
</t>
  </si>
  <si>
    <t xml:space="preserve">На расходы  по устранению нарушений в учреждениях образования по представлению прокуратуры, предписаний Роспотребнадзора (оснащение медкабинетов мебелью, оргтехникой, медоборудованием; приобретение посуды, сантехники, замена окон, приобретение электрических светильников, камер видеонаблюдения, ученической мебели, кухонного оборудования) </t>
  </si>
  <si>
    <t>На ремонт крыльца здания  Усть-Сарапульской школы по предписанию Роспотребнадзора от 04.10.2024 года. Срок выполнения работ определен до 01.09.2025 г.</t>
  </si>
  <si>
    <t>На ремонт помещений в здании архива, приобретение стеллажей для хранения архивных документов</t>
  </si>
  <si>
    <t>На приобретение квадрокоптера Молодежному центру (для качественного выполнения задач по аэросъемке в рамках проведения масштабных мероприятий на территории Сарапульского района (Юринское убоище, фестиваль"Высокий берег", Рок-фестиваль "Улетай": мониторинга строительства социально значимых объектов: "Юринская птицефабрика"</t>
  </si>
  <si>
    <t>На ликвидацию несанкционированных свалок, расположенных на территории района за счет неиспользованных  бюджетных ассигнований в 2024 году</t>
  </si>
  <si>
    <t>На разработку проектной документации элементов благоустройства сквера с.Сигаево (расширение пешеходной дорожки вдоль сквера с.Сигаево и установка малых архитектурных форм)</t>
  </si>
  <si>
    <t xml:space="preserve">На резерв на исполнение вопросов местного значения  муниципального образования Сарапульского района  по решениям Администрации  Сарапульского района </t>
  </si>
  <si>
    <t>На устранение нарушений в учреждениях образования по Предписаниям Роспотребнадзора, предписаниям  об устранении нарушений обязательных требований пожарной безопасности,  по представлению прокуратуры (приобретение холодильной системы для хранения овощей, приобретение и установка вытяжного шкафа, приобретение металлического шкафа у дверей эвакуационных выходов, замена автоматической пожарной сигнализации, установка противопожарных дверей, приобретение регулируемой ученической мебели)</t>
  </si>
  <si>
    <t>На организацию рабочего пространства местного отделения Движение Первых  в здании Молодежного центра  (приобретение мебели, флагштока)</t>
  </si>
  <si>
    <t xml:space="preserve">На приобретение офисной техники в Музейное пространство «Истоки» с. Кигбаево. 27 февраля 2025 года в Музейном пространстве открыта комната славы Специальной военной операции.   </t>
  </si>
  <si>
    <t>На ремонт гаража и благоустройство территории Молодежного центра с.Сигаево</t>
  </si>
  <si>
    <t>На проведение ремонтных работ, актуализации паспортов безопасности, на устранение нарушений антитеррористической защищенности объектов в учреждениях культуры</t>
  </si>
  <si>
    <t>На ремонт муниципальной квартиры по адресу: д.Усть-Сарапулка, ул. Молодёжная, д 11, кв. 1</t>
  </si>
  <si>
    <t>на обеспечение безопасности людей на водных объектах (изготовление информационных памяток и брошюр по безопасности поведения людей на водных объектах)</t>
  </si>
  <si>
    <t xml:space="preserve">на обеспечение первичных мер пожарной безопасности (приобретение воздуходувок, установка наружных источников  пожарного водоснабжения, установка указателей гидротехнических сооружений  и водоемов) </t>
  </si>
  <si>
    <t>Средства самообложения граждан, зачисляемые в бюджеты муниципальных округов (отказ в участии)</t>
  </si>
  <si>
    <t>На приобретение запасных частей для пожарных автомобилей и обеспечение первичных мер пожарной безопасности (приложение 5 к пояснительной записке)</t>
  </si>
  <si>
    <t>На спил аварийных деревьев по адресу: Сарапульский район, село Мостовое, улица Ленина (приложение 5 к пояснительной записке)</t>
  </si>
  <si>
    <t>На выполнение работ по ремонту памятника в с.Сигаево ул.Лермонтова, 28 (укрепление подошвы фундамента, ремонт надземной конструкции)</t>
  </si>
  <si>
    <t>На обеспечение государственной регистрации права собственности на объекты муниципальной собственности (на постановку на кадастровый учет автомобильных дорог в рамках реализации мероприятий проекта "Наполнение Единого государственного реестра недвижимости необходимыми сведениями на 2024 - 2026 годы  - по протоколу перечня поручений от 19.03.2025 г., данных Председателем Правительства УР Ефимовым Р.В. на совещании с отдельными муниципальными образованиями УР по вопросу определения целевого направления средств за счет остатков собственных средств на счетах местных бюджетов)</t>
  </si>
  <si>
    <t>На проведение работ по описанию местоположения границ населенных пунктов и территориальных зон и внесению сведений о них в Единый государственный реестр недвижимости (межевание границ 29 -ти населенных пунктов  в Сарапульском района для постановки на кадастровый учет - по протоколу перечня поручений от 19.03.2025 г., данных Председателем Правительства УР Ефимовым Р.В. на совещании с отдельными муниципальными образованиями УР по вопросу определения целевого направления средств за счет остатков собственных средств на счетах местных бюджетов)</t>
  </si>
  <si>
    <t>На подготовку учреждений к отопительному сезону (Управление образования - 700,0 тыс. рублей, Управление культуры - 300,0 тыс. рублей  - по протоколу перечня поручений от 19.03.2025 г., данных Председателем Правительства УР Ефимовым Р.В. на совещании с отдельными муниципальными образованиями УР по вопросу определения целевого направления средств за счет остатков собственных средств на счетах местных бюджетов)</t>
  </si>
  <si>
    <t>На антитеррористическую защищенность учреждений образования (ограждение по периметру Мазунинской школы - предписание Прокуратуры  - по протоколу перечня поручений от 19.03.2025 г., данных Председателем Правительства УР Ефимовым Р.В. на совещании с отдельными муниципальными образованиями УР по вопросу определения целевого направления средств за счет остатков собственных средств на счетах местных бюджетов)</t>
  </si>
  <si>
    <t>На оплату работ по содержанию  и ремонту уличного освещения задолженность за 2024 год (приложение 5 к пояснительной записке)</t>
  </si>
  <si>
    <t>на поощрение муниципальных управленческих команд Удмуртской Республики  по итогам реализации в 2024 году приоритетных проектов в рамках исполнения муниципальных программ, увеличением налоговых и неналоговых доходов</t>
  </si>
  <si>
    <t>на функционирование центров образования "Точка роста" (расходы по оплате труда финансируются за счет субвенции)</t>
  </si>
  <si>
    <t>на реализацию проектов инициативного бюджетирования (21 проект)</t>
  </si>
  <si>
    <t>на реализацию проектов молодежного инициативного бюджетирования "Атмосфера" (6 проектов)</t>
  </si>
  <si>
    <t>На устройство тротуара по адресу: от перекрёстка ул. Советская и  ул. Лермонтова до ул. Трудовая - протяженность 1 300 метров)</t>
  </si>
  <si>
    <t>Субсидии бюджетам муниципальных округов на реализацию мероприятий по модернизации коммунальной инфраструктуры (капитальный ремонт тепловой сети ГВС с.Северный, водопроводной сети с.Шевырялово)</t>
  </si>
  <si>
    <t xml:space="preserve">на укрепление материально - технической базы (текущий ремонт подиума в обрядовом зале регистраций заключения брака (РКЦ "Спектр"); приобретение  и монтаж сплит системы в зимнем саду МБУ ДО Центр "Потенциал") </t>
  </si>
  <si>
    <t xml:space="preserve"> на финансовое обеспечение дорожной деятельности в рамках реализации национального проекта «Безопасные и качественные автомобильные дороги» (уточнение бюджетной классификации)</t>
  </si>
  <si>
    <t xml:space="preserve">На косметический ремонт боксов для хранения служебных автомобилей </t>
  </si>
  <si>
    <t>На оплату коммунальных услуг Управлению культуры (для оплаты коммунальных услуг за декабрь 2025 года)</t>
  </si>
  <si>
    <t>Субсидии бюджетам муниципальных округов на поддержку отрасли культуры (оказание государственной поддержки лучшим работникам и сельским учреждениям культуры: приобретение струйного МФУ, концертных костюмов)</t>
  </si>
  <si>
    <t xml:space="preserve">На проведение экспертизы сметной стоимости :на капитальный ремонт памятника д.Дулесово,  административного здания  с.Северный, кровли жилого дома по адресу с.Октябрьский, ул.Лесная, д,4 </t>
  </si>
  <si>
    <t xml:space="preserve">Благоустройство и озеленение сквера в с.Сигаево и приведение территории в надлежащее состояние к проведению  районного мероприятия, посвященных 80 летию Победы в Великой  Отечественной войне </t>
  </si>
  <si>
    <t>На оплату за вред, причиненного почве как объекту окружающей среды,  (требование Западно – Уральского Межрегионального Управления Федеральной службы по надзору в сфере природопользования от 21.03.2025 № ВВ-07.03-12/2519),    загрязнение  канализационными сточными водами  территории земельного участка, расположенного в кадастровом квартале 18:18:079003 в непосредственной близости к домам №№ 18,20 по ул. Советская село Уральский</t>
  </si>
  <si>
    <t>На повышение  оплаты труда с 1 января 2025 года  МКУ «Управление в сфере образования»   в соответствии  с Постановлением Администрации Сарапульского района от 13.12.2024  № 1853 «О внесении изменений в Положение об оплате труда работников муниципальных учреждений, подведомственных Управлению образования  АМО "Муниципальный округ Сарапульский район"</t>
  </si>
  <si>
    <t xml:space="preserve">На изготовление трибун на площадке для пляжного волейбола  </t>
  </si>
  <si>
    <t>На награждение победителей по итогам конкурсов: "Премия лучшим учителям за достижение в педагогической деятельности" - 10 победителей по 50 000 руб.; "Лучший руководитель школы" - 3 победителя: 1 место - 60 000 руб., 2 место - 40 000 руб., 3 место - 20 000 руб.; "Ученик года" - 36 номинаций (от 3 000  до 10 000 рублей).  Проведение мероприятий награждения - 61,7 тыс. руб. (Итоговая сумма 1 190,2 тыс.руб. с учетом НДФЛ  и  страховых взносов.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</si>
</sst>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1"/>
    </font>
    <font>
      <sz val="14"/>
      <name val="PT Astra Serif"/>
      <family val="1"/>
      <charset val="204"/>
    </font>
    <font>
      <sz val="11"/>
      <name val="PT Astra Serif"/>
      <family val="1"/>
      <charset val="204"/>
    </font>
    <font>
      <b/>
      <sz val="14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i/>
      <sz val="12"/>
      <name val="PT Astra Serif"/>
      <family val="1"/>
      <charset val="204"/>
    </font>
    <font>
      <sz val="11"/>
      <color rgb="FF000000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i/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right" vertical="center"/>
    </xf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justify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10" fillId="0" borderId="0" xfId="0" applyFont="1"/>
    <xf numFmtId="0" fontId="2" fillId="2" borderId="0" xfId="0" applyFont="1" applyFill="1" applyAlignment="1">
      <alignment horizontal="center"/>
    </xf>
    <xf numFmtId="0" fontId="11" fillId="2" borderId="0" xfId="0" applyFont="1" applyFill="1"/>
    <xf numFmtId="0" fontId="12" fillId="0" borderId="0" xfId="0" applyFont="1"/>
    <xf numFmtId="0" fontId="13" fillId="3" borderId="1" xfId="0" applyFont="1" applyFill="1" applyBorder="1" applyAlignment="1">
      <alignment horizontal="justify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5"/>
  <sheetViews>
    <sheetView tabSelected="1" topLeftCell="A53" zoomScale="90" zoomScaleNormal="90" zoomScaleSheetLayoutView="90" zoomScalePageLayoutView="90" workbookViewId="0">
      <selection activeCell="Q56" sqref="Q56"/>
    </sheetView>
  </sheetViews>
  <sheetFormatPr defaultColWidth="9.140625" defaultRowHeight="15" x14ac:dyDescent="0.25"/>
  <cols>
    <col min="1" max="1" width="8.85546875" style="2" customWidth="1"/>
    <col min="2" max="2" width="68.28515625" style="2" customWidth="1"/>
    <col min="3" max="3" width="19.28515625" style="2" customWidth="1"/>
    <col min="4" max="4" width="11.85546875" style="2" customWidth="1"/>
    <col min="5" max="5" width="9.140625" style="2"/>
    <col min="6" max="6" width="14.5703125" style="2" customWidth="1"/>
    <col min="7" max="1025" width="9.140625" style="2"/>
    <col min="1026" max="16384" width="9.140625" style="24"/>
  </cols>
  <sheetData>
    <row r="1" spans="1:6" ht="18.75" x14ac:dyDescent="0.25">
      <c r="A1" s="1"/>
      <c r="B1" s="1"/>
      <c r="C1" s="1" t="s">
        <v>0</v>
      </c>
    </row>
    <row r="2" spans="1:6" ht="18.75" x14ac:dyDescent="0.25">
      <c r="A2" s="1"/>
      <c r="C2" s="1" t="s">
        <v>1</v>
      </c>
    </row>
    <row r="3" spans="1:6" ht="18.75" x14ac:dyDescent="0.25">
      <c r="A3" s="36" t="s">
        <v>2</v>
      </c>
      <c r="B3" s="36"/>
      <c r="C3" s="36"/>
    </row>
    <row r="4" spans="1:6" ht="75" customHeight="1" x14ac:dyDescent="0.25">
      <c r="A4" s="37" t="s">
        <v>18</v>
      </c>
      <c r="B4" s="37"/>
      <c r="C4" s="37"/>
    </row>
    <row r="5" spans="1:6" ht="18.75" x14ac:dyDescent="0.25">
      <c r="A5" s="3" t="s">
        <v>3</v>
      </c>
      <c r="C5" s="4" t="s">
        <v>4</v>
      </c>
      <c r="F5" s="25"/>
    </row>
    <row r="6" spans="1:6" x14ac:dyDescent="0.25">
      <c r="A6" s="5" t="s">
        <v>5</v>
      </c>
      <c r="B6" s="5" t="s">
        <v>6</v>
      </c>
      <c r="C6" s="5" t="s">
        <v>7</v>
      </c>
    </row>
    <row r="7" spans="1:6" ht="15.75" x14ac:dyDescent="0.25">
      <c r="A7" s="6"/>
      <c r="B7" s="7" t="s">
        <v>8</v>
      </c>
      <c r="C7" s="6"/>
    </row>
    <row r="8" spans="1:6" ht="15.75" x14ac:dyDescent="0.25">
      <c r="A8" s="6">
        <v>1</v>
      </c>
      <c r="B8" s="8" t="s">
        <v>9</v>
      </c>
      <c r="C8" s="9">
        <v>27743070</v>
      </c>
    </row>
    <row r="9" spans="1:6" ht="15.75" x14ac:dyDescent="0.25">
      <c r="A9" s="6">
        <v>2</v>
      </c>
      <c r="B9" s="8" t="s">
        <v>10</v>
      </c>
      <c r="C9" s="9">
        <f>C10+C14</f>
        <v>51743004.739999995</v>
      </c>
    </row>
    <row r="10" spans="1:6" ht="15.75" x14ac:dyDescent="0.25">
      <c r="A10" s="6">
        <v>3</v>
      </c>
      <c r="B10" s="21" t="s">
        <v>24</v>
      </c>
      <c r="C10" s="9">
        <f>SUM(C11:C13)</f>
        <v>22297998.190000001</v>
      </c>
    </row>
    <row r="11" spans="1:6" ht="78.75" x14ac:dyDescent="0.25">
      <c r="A11" s="6">
        <v>4</v>
      </c>
      <c r="B11" s="7" t="s">
        <v>28</v>
      </c>
      <c r="C11" s="12">
        <v>4200000</v>
      </c>
    </row>
    <row r="12" spans="1:6" ht="63" x14ac:dyDescent="0.25">
      <c r="A12" s="6">
        <v>5</v>
      </c>
      <c r="B12" s="7" t="s">
        <v>66</v>
      </c>
      <c r="C12" s="12">
        <v>17976180</v>
      </c>
    </row>
    <row r="13" spans="1:6" ht="63" x14ac:dyDescent="0.25">
      <c r="A13" s="6">
        <v>6</v>
      </c>
      <c r="B13" s="7" t="s">
        <v>71</v>
      </c>
      <c r="C13" s="12">
        <v>121818.19</v>
      </c>
    </row>
    <row r="14" spans="1:6" ht="15.75" x14ac:dyDescent="0.25">
      <c r="A14" s="6">
        <v>7</v>
      </c>
      <c r="B14" s="22" t="s">
        <v>25</v>
      </c>
      <c r="C14" s="9">
        <f>C15+C16</f>
        <v>29445006.549999997</v>
      </c>
    </row>
    <row r="15" spans="1:6" ht="47.25" x14ac:dyDescent="0.25">
      <c r="A15" s="6">
        <v>8</v>
      </c>
      <c r="B15" s="23" t="s">
        <v>30</v>
      </c>
      <c r="C15" s="12">
        <v>-38000000</v>
      </c>
    </row>
    <row r="16" spans="1:6" ht="42" customHeight="1" x14ac:dyDescent="0.25">
      <c r="A16" s="6">
        <v>9</v>
      </c>
      <c r="B16" s="23" t="s">
        <v>33</v>
      </c>
      <c r="C16" s="12">
        <v>67445006.549999997</v>
      </c>
    </row>
    <row r="17" spans="1:3" ht="76.5" customHeight="1" x14ac:dyDescent="0.25">
      <c r="A17" s="6">
        <v>10</v>
      </c>
      <c r="B17" s="28" t="s">
        <v>67</v>
      </c>
      <c r="C17" s="29">
        <v>200000</v>
      </c>
    </row>
    <row r="18" spans="1:3" ht="60.75" customHeight="1" x14ac:dyDescent="0.25">
      <c r="A18" s="6">
        <v>11</v>
      </c>
      <c r="B18" s="28" t="s">
        <v>61</v>
      </c>
      <c r="C18" s="29">
        <v>1000000</v>
      </c>
    </row>
    <row r="19" spans="1:3" ht="59.25" customHeight="1" x14ac:dyDescent="0.25">
      <c r="A19" s="6">
        <v>12</v>
      </c>
      <c r="B19" s="28" t="s">
        <v>50</v>
      </c>
      <c r="C19" s="29">
        <v>10983</v>
      </c>
    </row>
    <row r="20" spans="1:3" ht="69.75" customHeight="1" x14ac:dyDescent="0.25">
      <c r="A20" s="6">
        <v>13</v>
      </c>
      <c r="B20" s="28" t="s">
        <v>51</v>
      </c>
      <c r="C20" s="29">
        <v>1317005</v>
      </c>
    </row>
    <row r="21" spans="1:3" ht="54" customHeight="1" x14ac:dyDescent="0.25">
      <c r="A21" s="6">
        <v>14</v>
      </c>
      <c r="B21" s="28" t="s">
        <v>31</v>
      </c>
      <c r="C21" s="29">
        <v>389215</v>
      </c>
    </row>
    <row r="22" spans="1:3" ht="31.5" customHeight="1" x14ac:dyDescent="0.25">
      <c r="A22" s="6">
        <v>15</v>
      </c>
      <c r="B22" s="28" t="s">
        <v>62</v>
      </c>
      <c r="C22" s="29">
        <v>-534001.44999999995</v>
      </c>
    </row>
    <row r="23" spans="1:3" ht="114" customHeight="1" x14ac:dyDescent="0.25">
      <c r="A23" s="6">
        <v>16</v>
      </c>
      <c r="B23" s="28" t="s">
        <v>34</v>
      </c>
      <c r="C23" s="29">
        <v>588629</v>
      </c>
    </row>
    <row r="24" spans="1:3" ht="33.75" customHeight="1" x14ac:dyDescent="0.25">
      <c r="A24" s="6">
        <v>17</v>
      </c>
      <c r="B24" s="28" t="s">
        <v>63</v>
      </c>
      <c r="C24" s="29">
        <v>13602211</v>
      </c>
    </row>
    <row r="25" spans="1:3" ht="33.75" customHeight="1" x14ac:dyDescent="0.25">
      <c r="A25" s="6">
        <v>18</v>
      </c>
      <c r="B25" s="28" t="s">
        <v>64</v>
      </c>
      <c r="C25" s="29">
        <v>2000000</v>
      </c>
    </row>
    <row r="26" spans="1:3" ht="40.5" customHeight="1" x14ac:dyDescent="0.25">
      <c r="A26" s="6">
        <v>19</v>
      </c>
      <c r="B26" s="28" t="s">
        <v>32</v>
      </c>
      <c r="C26" s="29">
        <v>10870965</v>
      </c>
    </row>
    <row r="27" spans="1:3" ht="57" customHeight="1" x14ac:dyDescent="0.25">
      <c r="A27" s="6">
        <v>20</v>
      </c>
      <c r="B27" s="28" t="s">
        <v>68</v>
      </c>
      <c r="C27" s="29">
        <v>38000000</v>
      </c>
    </row>
    <row r="28" spans="1:3" ht="15.75" x14ac:dyDescent="0.25">
      <c r="A28" s="6">
        <v>21</v>
      </c>
      <c r="B28" s="8" t="s">
        <v>26</v>
      </c>
      <c r="C28" s="9">
        <f>C9</f>
        <v>51743004.739999995</v>
      </c>
    </row>
    <row r="29" spans="1:3" ht="15.75" x14ac:dyDescent="0.25">
      <c r="A29" s="6">
        <v>22</v>
      </c>
      <c r="B29" s="10" t="s">
        <v>14</v>
      </c>
      <c r="C29" s="9">
        <f>C30</f>
        <v>42531950</v>
      </c>
    </row>
    <row r="30" spans="1:3" ht="31.5" x14ac:dyDescent="0.25">
      <c r="A30" s="6">
        <v>23</v>
      </c>
      <c r="B30" s="11" t="s">
        <v>16</v>
      </c>
      <c r="C30" s="17">
        <v>42531950</v>
      </c>
    </row>
    <row r="31" spans="1:3" ht="15.75" x14ac:dyDescent="0.25">
      <c r="A31" s="6">
        <v>24</v>
      </c>
      <c r="B31" s="8" t="s">
        <v>11</v>
      </c>
      <c r="C31" s="9">
        <f>C8+C9+C29</f>
        <v>122018024.73999999</v>
      </c>
    </row>
    <row r="32" spans="1:3" ht="15.75" x14ac:dyDescent="0.25">
      <c r="A32" s="6">
        <v>25</v>
      </c>
      <c r="B32" s="7" t="s">
        <v>12</v>
      </c>
      <c r="C32" s="6"/>
    </row>
    <row r="33" spans="1:1025" s="27" customFormat="1" ht="31.5" x14ac:dyDescent="0.2">
      <c r="A33" s="6">
        <v>26</v>
      </c>
      <c r="B33" s="8" t="s">
        <v>27</v>
      </c>
      <c r="C33" s="9">
        <f>SUM(C34:C47)</f>
        <v>27743070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  <c r="JI33" s="26"/>
      <c r="JJ33" s="26"/>
      <c r="JK33" s="26"/>
      <c r="JL33" s="26"/>
      <c r="JM33" s="26"/>
      <c r="JN33" s="26"/>
      <c r="JO33" s="26"/>
      <c r="JP33" s="26"/>
      <c r="JQ33" s="26"/>
      <c r="JR33" s="26"/>
      <c r="JS33" s="26"/>
      <c r="JT33" s="26"/>
      <c r="JU33" s="26"/>
      <c r="JV33" s="26"/>
      <c r="JW33" s="26"/>
      <c r="JX33" s="26"/>
      <c r="JY33" s="26"/>
      <c r="JZ33" s="26"/>
      <c r="KA33" s="26"/>
      <c r="KB33" s="26"/>
      <c r="KC33" s="26"/>
      <c r="KD33" s="26"/>
      <c r="KE33" s="26"/>
      <c r="KF33" s="26"/>
      <c r="KG33" s="26"/>
      <c r="KH33" s="26"/>
      <c r="KI33" s="26"/>
      <c r="KJ33" s="26"/>
      <c r="KK33" s="26"/>
      <c r="KL33" s="26"/>
      <c r="KM33" s="26"/>
      <c r="KN33" s="26"/>
      <c r="KO33" s="26"/>
      <c r="KP33" s="26"/>
      <c r="KQ33" s="26"/>
      <c r="KR33" s="26"/>
      <c r="KS33" s="26"/>
      <c r="KT33" s="26"/>
      <c r="KU33" s="26"/>
      <c r="KV33" s="26"/>
      <c r="KW33" s="26"/>
      <c r="KX33" s="26"/>
      <c r="KY33" s="26"/>
      <c r="KZ33" s="26"/>
      <c r="LA33" s="26"/>
      <c r="LB33" s="26"/>
      <c r="LC33" s="26"/>
      <c r="LD33" s="26"/>
      <c r="LE33" s="26"/>
      <c r="LF33" s="26"/>
      <c r="LG33" s="26"/>
      <c r="LH33" s="26"/>
      <c r="LI33" s="26"/>
      <c r="LJ33" s="26"/>
      <c r="LK33" s="26"/>
      <c r="LL33" s="26"/>
      <c r="LM33" s="26"/>
      <c r="LN33" s="26"/>
      <c r="LO33" s="26"/>
      <c r="LP33" s="26"/>
      <c r="LQ33" s="26"/>
      <c r="LR33" s="26"/>
      <c r="LS33" s="26"/>
      <c r="LT33" s="26"/>
      <c r="LU33" s="26"/>
      <c r="LV33" s="26"/>
      <c r="LW33" s="26"/>
      <c r="LX33" s="26"/>
      <c r="LY33" s="26"/>
      <c r="LZ33" s="26"/>
      <c r="MA33" s="26"/>
      <c r="MB33" s="26"/>
      <c r="MC33" s="26"/>
      <c r="MD33" s="26"/>
      <c r="ME33" s="26"/>
      <c r="MF33" s="26"/>
      <c r="MG33" s="26"/>
      <c r="MH33" s="26"/>
      <c r="MI33" s="26"/>
      <c r="MJ33" s="26"/>
      <c r="MK33" s="26"/>
      <c r="ML33" s="26"/>
      <c r="MM33" s="26"/>
      <c r="MN33" s="26"/>
      <c r="MO33" s="26"/>
      <c r="MP33" s="26"/>
      <c r="MQ33" s="26"/>
      <c r="MR33" s="26"/>
      <c r="MS33" s="26"/>
      <c r="MT33" s="26"/>
      <c r="MU33" s="26"/>
      <c r="MV33" s="26"/>
      <c r="MW33" s="26"/>
      <c r="MX33" s="26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6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6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6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6"/>
      <c r="QE33" s="26"/>
      <c r="QF33" s="26"/>
      <c r="QG33" s="26"/>
      <c r="QH33" s="26"/>
      <c r="QI33" s="26"/>
      <c r="QJ33" s="26"/>
      <c r="QK33" s="26"/>
      <c r="QL33" s="26"/>
      <c r="QM33" s="26"/>
      <c r="QN33" s="26"/>
      <c r="QO33" s="26"/>
      <c r="QP33" s="26"/>
      <c r="QQ33" s="26"/>
      <c r="QR33" s="26"/>
      <c r="QS33" s="26"/>
      <c r="QT33" s="26"/>
      <c r="QU33" s="26"/>
      <c r="QV33" s="26"/>
      <c r="QW33" s="26"/>
      <c r="QX33" s="26"/>
      <c r="QY33" s="26"/>
      <c r="QZ33" s="26"/>
      <c r="RA33" s="26"/>
      <c r="RB33" s="26"/>
      <c r="RC33" s="26"/>
      <c r="RD33" s="26"/>
      <c r="RE33" s="26"/>
      <c r="RF33" s="26"/>
      <c r="RG33" s="26"/>
      <c r="RH33" s="26"/>
      <c r="RI33" s="26"/>
      <c r="RJ33" s="26"/>
      <c r="RK33" s="26"/>
      <c r="RL33" s="26"/>
      <c r="RM33" s="26"/>
      <c r="RN33" s="26"/>
      <c r="RO33" s="26"/>
      <c r="RP33" s="26"/>
      <c r="RQ33" s="26"/>
      <c r="RR33" s="26"/>
      <c r="RS33" s="26"/>
      <c r="RT33" s="26"/>
      <c r="RU33" s="26"/>
      <c r="RV33" s="26"/>
      <c r="RW33" s="26"/>
      <c r="RX33" s="26"/>
      <c r="RY33" s="26"/>
      <c r="RZ33" s="26"/>
      <c r="SA33" s="26"/>
      <c r="SB33" s="26"/>
      <c r="SC33" s="26"/>
      <c r="SD33" s="26"/>
      <c r="SE33" s="26"/>
      <c r="SF33" s="26"/>
      <c r="SG33" s="26"/>
      <c r="SH33" s="26"/>
      <c r="SI33" s="26"/>
      <c r="SJ33" s="26"/>
      <c r="SK33" s="26"/>
      <c r="SL33" s="26"/>
      <c r="SM33" s="26"/>
      <c r="SN33" s="26"/>
      <c r="SO33" s="26"/>
      <c r="SP33" s="26"/>
      <c r="SQ33" s="26"/>
      <c r="SR33" s="26"/>
      <c r="SS33" s="26"/>
      <c r="ST33" s="26"/>
      <c r="SU33" s="26"/>
      <c r="SV33" s="26"/>
      <c r="SW33" s="26"/>
      <c r="SX33" s="26"/>
      <c r="SY33" s="26"/>
      <c r="SZ33" s="26"/>
      <c r="TA33" s="26"/>
      <c r="TB33" s="26"/>
      <c r="TC33" s="26"/>
      <c r="TD33" s="26"/>
      <c r="TE33" s="26"/>
      <c r="TF33" s="26"/>
      <c r="TG33" s="26"/>
      <c r="TH33" s="26"/>
      <c r="TI33" s="26"/>
      <c r="TJ33" s="26"/>
      <c r="TK33" s="26"/>
      <c r="TL33" s="26"/>
      <c r="TM33" s="26"/>
      <c r="TN33" s="26"/>
      <c r="TO33" s="26"/>
      <c r="TP33" s="26"/>
      <c r="TQ33" s="26"/>
      <c r="TR33" s="26"/>
      <c r="TS33" s="26"/>
      <c r="TT33" s="26"/>
      <c r="TU33" s="26"/>
      <c r="TV33" s="26"/>
      <c r="TW33" s="26"/>
      <c r="TX33" s="26"/>
      <c r="TY33" s="26"/>
      <c r="TZ33" s="26"/>
      <c r="UA33" s="26"/>
      <c r="UB33" s="26"/>
      <c r="UC33" s="26"/>
      <c r="UD33" s="26"/>
      <c r="UE33" s="26"/>
      <c r="UF33" s="26"/>
      <c r="UG33" s="26"/>
      <c r="UH33" s="26"/>
      <c r="UI33" s="26"/>
      <c r="UJ33" s="26"/>
      <c r="UK33" s="26"/>
      <c r="UL33" s="26"/>
      <c r="UM33" s="26"/>
      <c r="UN33" s="26"/>
      <c r="UO33" s="26"/>
      <c r="UP33" s="26"/>
      <c r="UQ33" s="26"/>
      <c r="UR33" s="26"/>
      <c r="US33" s="26"/>
      <c r="UT33" s="26"/>
      <c r="UU33" s="26"/>
      <c r="UV33" s="26"/>
      <c r="UW33" s="26"/>
      <c r="UX33" s="26"/>
      <c r="UY33" s="26"/>
      <c r="UZ33" s="26"/>
      <c r="VA33" s="26"/>
      <c r="VB33" s="26"/>
      <c r="VC33" s="26"/>
      <c r="VD33" s="26"/>
      <c r="VE33" s="26"/>
      <c r="VF33" s="26"/>
      <c r="VG33" s="26"/>
      <c r="VH33" s="26"/>
      <c r="VI33" s="26"/>
      <c r="VJ33" s="26"/>
      <c r="VK33" s="26"/>
      <c r="VL33" s="26"/>
      <c r="VM33" s="26"/>
      <c r="VN33" s="26"/>
      <c r="VO33" s="26"/>
      <c r="VP33" s="26"/>
      <c r="VQ33" s="26"/>
      <c r="VR33" s="26"/>
      <c r="VS33" s="26"/>
      <c r="VT33" s="26"/>
      <c r="VU33" s="26"/>
      <c r="VV33" s="26"/>
      <c r="VW33" s="26"/>
      <c r="VX33" s="26"/>
      <c r="VY33" s="26"/>
      <c r="VZ33" s="26"/>
      <c r="WA33" s="26"/>
      <c r="WB33" s="26"/>
      <c r="WC33" s="26"/>
      <c r="WD33" s="26"/>
      <c r="WE33" s="26"/>
      <c r="WF33" s="26"/>
      <c r="WG33" s="26"/>
      <c r="WH33" s="26"/>
      <c r="WI33" s="26"/>
      <c r="WJ33" s="26"/>
      <c r="WK33" s="26"/>
      <c r="WL33" s="26"/>
      <c r="WM33" s="26"/>
      <c r="WN33" s="26"/>
      <c r="WO33" s="26"/>
      <c r="WP33" s="26"/>
      <c r="WQ33" s="26"/>
      <c r="WR33" s="26"/>
      <c r="WS33" s="26"/>
      <c r="WT33" s="26"/>
      <c r="WU33" s="26"/>
      <c r="WV33" s="26"/>
      <c r="WW33" s="26"/>
      <c r="WX33" s="26"/>
      <c r="WY33" s="26"/>
      <c r="WZ33" s="26"/>
      <c r="XA33" s="26"/>
      <c r="XB33" s="26"/>
      <c r="XC33" s="26"/>
      <c r="XD33" s="26"/>
      <c r="XE33" s="26"/>
      <c r="XF33" s="26"/>
      <c r="XG33" s="26"/>
      <c r="XH33" s="26"/>
      <c r="XI33" s="26"/>
      <c r="XJ33" s="26"/>
      <c r="XK33" s="26"/>
      <c r="XL33" s="26"/>
      <c r="XM33" s="26"/>
      <c r="XN33" s="26"/>
      <c r="XO33" s="26"/>
      <c r="XP33" s="26"/>
      <c r="XQ33" s="26"/>
      <c r="XR33" s="26"/>
      <c r="XS33" s="26"/>
      <c r="XT33" s="26"/>
      <c r="XU33" s="26"/>
      <c r="XV33" s="26"/>
      <c r="XW33" s="26"/>
      <c r="XX33" s="26"/>
      <c r="XY33" s="26"/>
      <c r="XZ33" s="26"/>
      <c r="YA33" s="26"/>
      <c r="YB33" s="26"/>
      <c r="YC33" s="26"/>
      <c r="YD33" s="26"/>
      <c r="YE33" s="26"/>
      <c r="YF33" s="26"/>
      <c r="YG33" s="26"/>
      <c r="YH33" s="26"/>
      <c r="YI33" s="26"/>
      <c r="YJ33" s="26"/>
      <c r="YK33" s="26"/>
      <c r="YL33" s="26"/>
      <c r="YM33" s="26"/>
      <c r="YN33" s="26"/>
      <c r="YO33" s="26"/>
      <c r="YP33" s="26"/>
      <c r="YQ33" s="26"/>
      <c r="YR33" s="26"/>
      <c r="YS33" s="26"/>
      <c r="YT33" s="26"/>
      <c r="YU33" s="26"/>
      <c r="YV33" s="26"/>
      <c r="YW33" s="26"/>
      <c r="YX33" s="26"/>
      <c r="YY33" s="26"/>
      <c r="YZ33" s="26"/>
      <c r="ZA33" s="26"/>
      <c r="ZB33" s="26"/>
      <c r="ZC33" s="26"/>
      <c r="ZD33" s="26"/>
      <c r="ZE33" s="26"/>
      <c r="ZF33" s="26"/>
      <c r="ZG33" s="26"/>
      <c r="ZH33" s="26"/>
      <c r="ZI33" s="26"/>
      <c r="ZJ33" s="26"/>
      <c r="ZK33" s="26"/>
      <c r="ZL33" s="26"/>
      <c r="ZM33" s="26"/>
      <c r="ZN33" s="26"/>
      <c r="ZO33" s="26"/>
      <c r="ZP33" s="26"/>
      <c r="ZQ33" s="26"/>
      <c r="ZR33" s="26"/>
      <c r="ZS33" s="26"/>
      <c r="ZT33" s="26"/>
      <c r="ZU33" s="26"/>
      <c r="ZV33" s="26"/>
      <c r="ZW33" s="26"/>
      <c r="ZX33" s="26"/>
      <c r="ZY33" s="26"/>
      <c r="ZZ33" s="26"/>
      <c r="AAA33" s="26"/>
      <c r="AAB33" s="26"/>
      <c r="AAC33" s="26"/>
      <c r="AAD33" s="26"/>
      <c r="AAE33" s="26"/>
      <c r="AAF33" s="26"/>
      <c r="AAG33" s="26"/>
      <c r="AAH33" s="26"/>
      <c r="AAI33" s="26"/>
      <c r="AAJ33" s="26"/>
      <c r="AAK33" s="26"/>
      <c r="AAL33" s="26"/>
      <c r="AAM33" s="26"/>
      <c r="AAN33" s="26"/>
      <c r="AAO33" s="26"/>
      <c r="AAP33" s="26"/>
      <c r="AAQ33" s="26"/>
      <c r="AAR33" s="26"/>
      <c r="AAS33" s="26"/>
      <c r="AAT33" s="26"/>
      <c r="AAU33" s="26"/>
      <c r="AAV33" s="26"/>
      <c r="AAW33" s="26"/>
      <c r="AAX33" s="26"/>
      <c r="AAY33" s="26"/>
      <c r="AAZ33" s="26"/>
      <c r="ABA33" s="26"/>
      <c r="ABB33" s="26"/>
      <c r="ABC33" s="26"/>
      <c r="ABD33" s="26"/>
      <c r="ABE33" s="26"/>
      <c r="ABF33" s="26"/>
      <c r="ABG33" s="26"/>
      <c r="ABH33" s="26"/>
      <c r="ABI33" s="26"/>
      <c r="ABJ33" s="26"/>
      <c r="ABK33" s="26"/>
      <c r="ABL33" s="26"/>
      <c r="ABM33" s="26"/>
      <c r="ABN33" s="26"/>
      <c r="ABO33" s="26"/>
      <c r="ABP33" s="26"/>
      <c r="ABQ33" s="26"/>
      <c r="ABR33" s="26"/>
      <c r="ABS33" s="26"/>
      <c r="ABT33" s="26"/>
      <c r="ABU33" s="26"/>
      <c r="ABV33" s="26"/>
      <c r="ABW33" s="26"/>
      <c r="ABX33" s="26"/>
      <c r="ABY33" s="26"/>
      <c r="ABZ33" s="26"/>
      <c r="ACA33" s="26"/>
      <c r="ACB33" s="26"/>
      <c r="ACC33" s="26"/>
      <c r="ACD33" s="26"/>
      <c r="ACE33" s="26"/>
      <c r="ACF33" s="26"/>
      <c r="ACG33" s="26"/>
      <c r="ACH33" s="26"/>
      <c r="ACI33" s="26"/>
      <c r="ACJ33" s="26"/>
      <c r="ACK33" s="26"/>
      <c r="ACL33" s="26"/>
      <c r="ACM33" s="26"/>
      <c r="ACN33" s="26"/>
      <c r="ACO33" s="26"/>
      <c r="ACP33" s="26"/>
      <c r="ACQ33" s="26"/>
      <c r="ACR33" s="26"/>
      <c r="ACS33" s="26"/>
      <c r="ACT33" s="26"/>
      <c r="ACU33" s="26"/>
      <c r="ACV33" s="26"/>
      <c r="ACW33" s="26"/>
      <c r="ACX33" s="26"/>
      <c r="ACY33" s="26"/>
      <c r="ACZ33" s="26"/>
      <c r="ADA33" s="26"/>
      <c r="ADB33" s="26"/>
      <c r="ADC33" s="26"/>
      <c r="ADD33" s="26"/>
      <c r="ADE33" s="26"/>
      <c r="ADF33" s="26"/>
      <c r="ADG33" s="26"/>
      <c r="ADH33" s="26"/>
      <c r="ADI33" s="26"/>
      <c r="ADJ33" s="26"/>
      <c r="ADK33" s="26"/>
      <c r="ADL33" s="26"/>
      <c r="ADM33" s="26"/>
      <c r="ADN33" s="26"/>
      <c r="ADO33" s="26"/>
      <c r="ADP33" s="26"/>
      <c r="ADQ33" s="26"/>
      <c r="ADR33" s="26"/>
      <c r="ADS33" s="26"/>
      <c r="ADT33" s="26"/>
      <c r="ADU33" s="26"/>
      <c r="ADV33" s="26"/>
      <c r="ADW33" s="26"/>
      <c r="ADX33" s="26"/>
      <c r="ADY33" s="26"/>
      <c r="ADZ33" s="26"/>
      <c r="AEA33" s="26"/>
      <c r="AEB33" s="26"/>
      <c r="AEC33" s="26"/>
      <c r="AED33" s="26"/>
      <c r="AEE33" s="26"/>
      <c r="AEF33" s="26"/>
      <c r="AEG33" s="26"/>
      <c r="AEH33" s="26"/>
      <c r="AEI33" s="26"/>
      <c r="AEJ33" s="26"/>
      <c r="AEK33" s="26"/>
      <c r="AEL33" s="26"/>
      <c r="AEM33" s="26"/>
      <c r="AEN33" s="26"/>
      <c r="AEO33" s="26"/>
      <c r="AEP33" s="26"/>
      <c r="AEQ33" s="26"/>
      <c r="AER33" s="26"/>
      <c r="AES33" s="26"/>
      <c r="AET33" s="26"/>
      <c r="AEU33" s="26"/>
      <c r="AEV33" s="26"/>
      <c r="AEW33" s="26"/>
      <c r="AEX33" s="26"/>
      <c r="AEY33" s="26"/>
      <c r="AEZ33" s="26"/>
      <c r="AFA33" s="26"/>
      <c r="AFB33" s="26"/>
      <c r="AFC33" s="26"/>
      <c r="AFD33" s="26"/>
      <c r="AFE33" s="26"/>
      <c r="AFF33" s="26"/>
      <c r="AFG33" s="26"/>
      <c r="AFH33" s="26"/>
      <c r="AFI33" s="26"/>
      <c r="AFJ33" s="26"/>
      <c r="AFK33" s="26"/>
      <c r="AFL33" s="26"/>
      <c r="AFM33" s="26"/>
      <c r="AFN33" s="26"/>
      <c r="AFO33" s="26"/>
      <c r="AFP33" s="26"/>
      <c r="AFQ33" s="26"/>
      <c r="AFR33" s="26"/>
      <c r="AFS33" s="26"/>
      <c r="AFT33" s="26"/>
      <c r="AFU33" s="26"/>
      <c r="AFV33" s="26"/>
      <c r="AFW33" s="26"/>
      <c r="AFX33" s="26"/>
      <c r="AFY33" s="26"/>
      <c r="AFZ33" s="26"/>
      <c r="AGA33" s="26"/>
      <c r="AGB33" s="26"/>
      <c r="AGC33" s="26"/>
      <c r="AGD33" s="26"/>
      <c r="AGE33" s="26"/>
      <c r="AGF33" s="26"/>
      <c r="AGG33" s="26"/>
      <c r="AGH33" s="26"/>
      <c r="AGI33" s="26"/>
      <c r="AGJ33" s="26"/>
      <c r="AGK33" s="26"/>
      <c r="AGL33" s="26"/>
      <c r="AGM33" s="26"/>
      <c r="AGN33" s="26"/>
      <c r="AGO33" s="26"/>
      <c r="AGP33" s="26"/>
      <c r="AGQ33" s="26"/>
      <c r="AGR33" s="26"/>
      <c r="AGS33" s="26"/>
      <c r="AGT33" s="26"/>
      <c r="AGU33" s="26"/>
      <c r="AGV33" s="26"/>
      <c r="AGW33" s="26"/>
      <c r="AGX33" s="26"/>
      <c r="AGY33" s="26"/>
      <c r="AGZ33" s="26"/>
      <c r="AHA33" s="26"/>
      <c r="AHB33" s="26"/>
      <c r="AHC33" s="26"/>
      <c r="AHD33" s="26"/>
      <c r="AHE33" s="26"/>
      <c r="AHF33" s="26"/>
      <c r="AHG33" s="26"/>
      <c r="AHH33" s="26"/>
      <c r="AHI33" s="26"/>
      <c r="AHJ33" s="26"/>
      <c r="AHK33" s="26"/>
      <c r="AHL33" s="26"/>
      <c r="AHM33" s="26"/>
      <c r="AHN33" s="26"/>
      <c r="AHO33" s="26"/>
      <c r="AHP33" s="26"/>
      <c r="AHQ33" s="26"/>
      <c r="AHR33" s="26"/>
      <c r="AHS33" s="26"/>
      <c r="AHT33" s="26"/>
      <c r="AHU33" s="26"/>
      <c r="AHV33" s="26"/>
      <c r="AHW33" s="26"/>
      <c r="AHX33" s="26"/>
      <c r="AHY33" s="26"/>
      <c r="AHZ33" s="26"/>
      <c r="AIA33" s="26"/>
      <c r="AIB33" s="26"/>
      <c r="AIC33" s="26"/>
      <c r="AID33" s="26"/>
      <c r="AIE33" s="26"/>
      <c r="AIF33" s="26"/>
      <c r="AIG33" s="26"/>
      <c r="AIH33" s="26"/>
      <c r="AII33" s="26"/>
      <c r="AIJ33" s="26"/>
      <c r="AIK33" s="26"/>
      <c r="AIL33" s="26"/>
      <c r="AIM33" s="26"/>
      <c r="AIN33" s="26"/>
      <c r="AIO33" s="26"/>
      <c r="AIP33" s="26"/>
      <c r="AIQ33" s="26"/>
      <c r="AIR33" s="26"/>
      <c r="AIS33" s="26"/>
      <c r="AIT33" s="26"/>
      <c r="AIU33" s="26"/>
      <c r="AIV33" s="26"/>
      <c r="AIW33" s="26"/>
      <c r="AIX33" s="26"/>
      <c r="AIY33" s="26"/>
      <c r="AIZ33" s="26"/>
      <c r="AJA33" s="26"/>
      <c r="AJB33" s="26"/>
      <c r="AJC33" s="26"/>
      <c r="AJD33" s="26"/>
      <c r="AJE33" s="26"/>
      <c r="AJF33" s="26"/>
      <c r="AJG33" s="26"/>
      <c r="AJH33" s="26"/>
      <c r="AJI33" s="26"/>
      <c r="AJJ33" s="26"/>
      <c r="AJK33" s="26"/>
      <c r="AJL33" s="26"/>
      <c r="AJM33" s="26"/>
      <c r="AJN33" s="26"/>
      <c r="AJO33" s="26"/>
      <c r="AJP33" s="26"/>
      <c r="AJQ33" s="26"/>
      <c r="AJR33" s="26"/>
      <c r="AJS33" s="26"/>
      <c r="AJT33" s="26"/>
      <c r="AJU33" s="26"/>
      <c r="AJV33" s="26"/>
      <c r="AJW33" s="26"/>
      <c r="AJX33" s="26"/>
      <c r="AJY33" s="26"/>
      <c r="AJZ33" s="26"/>
      <c r="AKA33" s="26"/>
      <c r="AKB33" s="26"/>
      <c r="AKC33" s="26"/>
      <c r="AKD33" s="26"/>
      <c r="AKE33" s="26"/>
      <c r="AKF33" s="26"/>
      <c r="AKG33" s="26"/>
      <c r="AKH33" s="26"/>
      <c r="AKI33" s="26"/>
      <c r="AKJ33" s="26"/>
      <c r="AKK33" s="26"/>
      <c r="AKL33" s="26"/>
      <c r="AKM33" s="26"/>
      <c r="AKN33" s="26"/>
      <c r="AKO33" s="26"/>
      <c r="AKP33" s="26"/>
      <c r="AKQ33" s="26"/>
      <c r="AKR33" s="26"/>
      <c r="AKS33" s="26"/>
      <c r="AKT33" s="26"/>
      <c r="AKU33" s="26"/>
      <c r="AKV33" s="26"/>
      <c r="AKW33" s="26"/>
      <c r="AKX33" s="26"/>
      <c r="AKY33" s="26"/>
      <c r="AKZ33" s="26"/>
      <c r="ALA33" s="26"/>
      <c r="ALB33" s="26"/>
      <c r="ALC33" s="26"/>
      <c r="ALD33" s="26"/>
      <c r="ALE33" s="26"/>
      <c r="ALF33" s="26"/>
      <c r="ALG33" s="26"/>
      <c r="ALH33" s="26"/>
      <c r="ALI33" s="26"/>
      <c r="ALJ33" s="26"/>
      <c r="ALK33" s="26"/>
      <c r="ALL33" s="26"/>
      <c r="ALM33" s="26"/>
      <c r="ALN33" s="26"/>
      <c r="ALO33" s="26"/>
      <c r="ALP33" s="26"/>
      <c r="ALQ33" s="26"/>
      <c r="ALR33" s="26"/>
      <c r="ALS33" s="26"/>
      <c r="ALT33" s="26"/>
      <c r="ALU33" s="26"/>
      <c r="ALV33" s="26"/>
      <c r="ALW33" s="26"/>
      <c r="ALX33" s="26"/>
      <c r="ALY33" s="26"/>
      <c r="ALZ33" s="26"/>
      <c r="AMA33" s="26"/>
      <c r="AMB33" s="26"/>
      <c r="AMC33" s="26"/>
      <c r="AMD33" s="26"/>
      <c r="AME33" s="26"/>
      <c r="AMF33" s="26"/>
      <c r="AMG33" s="26"/>
      <c r="AMH33" s="26"/>
      <c r="AMI33" s="26"/>
      <c r="AMJ33" s="26"/>
      <c r="AMK33" s="26"/>
    </row>
    <row r="34" spans="1:1025" s="27" customFormat="1" ht="31.5" x14ac:dyDescent="0.2">
      <c r="A34" s="6">
        <v>27</v>
      </c>
      <c r="B34" s="32" t="s">
        <v>52</v>
      </c>
      <c r="C34" s="12">
        <v>-99500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26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26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26"/>
      <c r="MY34" s="26"/>
      <c r="MZ34" s="26"/>
      <c r="NA34" s="26"/>
      <c r="NB34" s="26"/>
      <c r="NC34" s="26"/>
      <c r="ND34" s="26"/>
      <c r="NE34" s="26"/>
      <c r="NF34" s="26"/>
      <c r="NG34" s="26"/>
      <c r="NH34" s="26"/>
      <c r="NI34" s="26"/>
      <c r="NJ34" s="26"/>
      <c r="NK34" s="26"/>
      <c r="NL34" s="26"/>
      <c r="NM34" s="26"/>
      <c r="NN34" s="26"/>
      <c r="NO34" s="26"/>
      <c r="NP34" s="26"/>
      <c r="NQ34" s="26"/>
      <c r="NR34" s="26"/>
      <c r="NS34" s="26"/>
      <c r="NT34" s="26"/>
      <c r="NU34" s="26"/>
      <c r="NV34" s="26"/>
      <c r="NW34" s="26"/>
      <c r="NX34" s="26"/>
      <c r="NY34" s="26"/>
      <c r="NZ34" s="26"/>
      <c r="OA34" s="26"/>
      <c r="OB34" s="26"/>
      <c r="OC34" s="26"/>
      <c r="OD34" s="26"/>
      <c r="OE34" s="26"/>
      <c r="OF34" s="26"/>
      <c r="OG34" s="26"/>
      <c r="OH34" s="26"/>
      <c r="OI34" s="26"/>
      <c r="OJ34" s="26"/>
      <c r="OK34" s="26"/>
      <c r="OL34" s="26"/>
      <c r="OM34" s="26"/>
      <c r="ON34" s="26"/>
      <c r="OO34" s="26"/>
      <c r="OP34" s="26"/>
      <c r="OQ34" s="26"/>
      <c r="OR34" s="26"/>
      <c r="OS34" s="26"/>
      <c r="OT34" s="26"/>
      <c r="OU34" s="26"/>
      <c r="OV34" s="26"/>
      <c r="OW34" s="26"/>
      <c r="OX34" s="26"/>
      <c r="OY34" s="26"/>
      <c r="OZ34" s="26"/>
      <c r="PA34" s="26"/>
      <c r="PB34" s="26"/>
      <c r="PC34" s="26"/>
      <c r="PD34" s="26"/>
      <c r="PE34" s="26"/>
      <c r="PF34" s="26"/>
      <c r="PG34" s="26"/>
      <c r="PH34" s="26"/>
      <c r="PI34" s="26"/>
      <c r="PJ34" s="26"/>
      <c r="PK34" s="26"/>
      <c r="PL34" s="26"/>
      <c r="PM34" s="26"/>
      <c r="PN34" s="26"/>
      <c r="PO34" s="26"/>
      <c r="PP34" s="26"/>
      <c r="PQ34" s="26"/>
      <c r="PR34" s="26"/>
      <c r="PS34" s="26"/>
      <c r="PT34" s="26"/>
      <c r="PU34" s="26"/>
      <c r="PV34" s="26"/>
      <c r="PW34" s="26"/>
      <c r="PX34" s="26"/>
      <c r="PY34" s="26"/>
      <c r="PZ34" s="26"/>
      <c r="QA34" s="26"/>
      <c r="QB34" s="26"/>
      <c r="QC34" s="26"/>
      <c r="QD34" s="26"/>
      <c r="QE34" s="26"/>
      <c r="QF34" s="26"/>
      <c r="QG34" s="26"/>
      <c r="QH34" s="26"/>
      <c r="QI34" s="26"/>
      <c r="QJ34" s="26"/>
      <c r="QK34" s="26"/>
      <c r="QL34" s="26"/>
      <c r="QM34" s="26"/>
      <c r="QN34" s="26"/>
      <c r="QO34" s="26"/>
      <c r="QP34" s="26"/>
      <c r="QQ34" s="26"/>
      <c r="QR34" s="26"/>
      <c r="QS34" s="26"/>
      <c r="QT34" s="26"/>
      <c r="QU34" s="26"/>
      <c r="QV34" s="26"/>
      <c r="QW34" s="26"/>
      <c r="QX34" s="26"/>
      <c r="QY34" s="26"/>
      <c r="QZ34" s="26"/>
      <c r="RA34" s="26"/>
      <c r="RB34" s="26"/>
      <c r="RC34" s="26"/>
      <c r="RD34" s="26"/>
      <c r="RE34" s="26"/>
      <c r="RF34" s="26"/>
      <c r="RG34" s="26"/>
      <c r="RH34" s="26"/>
      <c r="RI34" s="26"/>
      <c r="RJ34" s="26"/>
      <c r="RK34" s="26"/>
      <c r="RL34" s="26"/>
      <c r="RM34" s="26"/>
      <c r="RN34" s="26"/>
      <c r="RO34" s="26"/>
      <c r="RP34" s="26"/>
      <c r="RQ34" s="26"/>
      <c r="RR34" s="26"/>
      <c r="RS34" s="26"/>
      <c r="RT34" s="26"/>
      <c r="RU34" s="26"/>
      <c r="RV34" s="26"/>
      <c r="RW34" s="26"/>
      <c r="RX34" s="26"/>
      <c r="RY34" s="26"/>
      <c r="RZ34" s="26"/>
      <c r="SA34" s="26"/>
      <c r="SB34" s="26"/>
      <c r="SC34" s="26"/>
      <c r="SD34" s="26"/>
      <c r="SE34" s="26"/>
      <c r="SF34" s="26"/>
      <c r="SG34" s="26"/>
      <c r="SH34" s="26"/>
      <c r="SI34" s="26"/>
      <c r="SJ34" s="26"/>
      <c r="SK34" s="26"/>
      <c r="SL34" s="26"/>
      <c r="SM34" s="26"/>
      <c r="SN34" s="26"/>
      <c r="SO34" s="26"/>
      <c r="SP34" s="26"/>
      <c r="SQ34" s="26"/>
      <c r="SR34" s="26"/>
      <c r="SS34" s="26"/>
      <c r="ST34" s="26"/>
      <c r="SU34" s="26"/>
      <c r="SV34" s="26"/>
      <c r="SW34" s="26"/>
      <c r="SX34" s="26"/>
      <c r="SY34" s="26"/>
      <c r="SZ34" s="26"/>
      <c r="TA34" s="26"/>
      <c r="TB34" s="26"/>
      <c r="TC34" s="26"/>
      <c r="TD34" s="26"/>
      <c r="TE34" s="26"/>
      <c r="TF34" s="26"/>
      <c r="TG34" s="26"/>
      <c r="TH34" s="26"/>
      <c r="TI34" s="26"/>
      <c r="TJ34" s="26"/>
      <c r="TK34" s="26"/>
      <c r="TL34" s="26"/>
      <c r="TM34" s="26"/>
      <c r="TN34" s="26"/>
      <c r="TO34" s="26"/>
      <c r="TP34" s="26"/>
      <c r="TQ34" s="26"/>
      <c r="TR34" s="26"/>
      <c r="TS34" s="26"/>
      <c r="TT34" s="26"/>
      <c r="TU34" s="26"/>
      <c r="TV34" s="26"/>
      <c r="TW34" s="26"/>
      <c r="TX34" s="26"/>
      <c r="TY34" s="26"/>
      <c r="TZ34" s="26"/>
      <c r="UA34" s="26"/>
      <c r="UB34" s="26"/>
      <c r="UC34" s="26"/>
      <c r="UD34" s="26"/>
      <c r="UE34" s="26"/>
      <c r="UF34" s="26"/>
      <c r="UG34" s="26"/>
      <c r="UH34" s="26"/>
      <c r="UI34" s="26"/>
      <c r="UJ34" s="26"/>
      <c r="UK34" s="26"/>
      <c r="UL34" s="26"/>
      <c r="UM34" s="26"/>
      <c r="UN34" s="26"/>
      <c r="UO34" s="26"/>
      <c r="UP34" s="26"/>
      <c r="UQ34" s="26"/>
      <c r="UR34" s="26"/>
      <c r="US34" s="26"/>
      <c r="UT34" s="26"/>
      <c r="UU34" s="26"/>
      <c r="UV34" s="26"/>
      <c r="UW34" s="26"/>
      <c r="UX34" s="26"/>
      <c r="UY34" s="26"/>
      <c r="UZ34" s="26"/>
      <c r="VA34" s="26"/>
      <c r="VB34" s="26"/>
      <c r="VC34" s="26"/>
      <c r="VD34" s="26"/>
      <c r="VE34" s="26"/>
      <c r="VF34" s="26"/>
      <c r="VG34" s="26"/>
      <c r="VH34" s="26"/>
      <c r="VI34" s="26"/>
      <c r="VJ34" s="26"/>
      <c r="VK34" s="26"/>
      <c r="VL34" s="26"/>
      <c r="VM34" s="26"/>
      <c r="VN34" s="26"/>
      <c r="VO34" s="26"/>
      <c r="VP34" s="26"/>
      <c r="VQ34" s="26"/>
      <c r="VR34" s="26"/>
      <c r="VS34" s="26"/>
      <c r="VT34" s="26"/>
      <c r="VU34" s="26"/>
      <c r="VV34" s="26"/>
      <c r="VW34" s="26"/>
      <c r="VX34" s="26"/>
      <c r="VY34" s="26"/>
      <c r="VZ34" s="26"/>
      <c r="WA34" s="26"/>
      <c r="WB34" s="26"/>
      <c r="WC34" s="26"/>
      <c r="WD34" s="26"/>
      <c r="WE34" s="26"/>
      <c r="WF34" s="26"/>
      <c r="WG34" s="26"/>
      <c r="WH34" s="26"/>
      <c r="WI34" s="26"/>
      <c r="WJ34" s="26"/>
      <c r="WK34" s="26"/>
      <c r="WL34" s="26"/>
      <c r="WM34" s="26"/>
      <c r="WN34" s="26"/>
      <c r="WO34" s="26"/>
      <c r="WP34" s="26"/>
      <c r="WQ34" s="26"/>
      <c r="WR34" s="26"/>
      <c r="WS34" s="26"/>
      <c r="WT34" s="26"/>
      <c r="WU34" s="26"/>
      <c r="WV34" s="26"/>
      <c r="WW34" s="26"/>
      <c r="WX34" s="26"/>
      <c r="WY34" s="26"/>
      <c r="WZ34" s="26"/>
      <c r="XA34" s="26"/>
      <c r="XB34" s="26"/>
      <c r="XC34" s="26"/>
      <c r="XD34" s="26"/>
      <c r="XE34" s="26"/>
      <c r="XF34" s="26"/>
      <c r="XG34" s="26"/>
      <c r="XH34" s="26"/>
      <c r="XI34" s="26"/>
      <c r="XJ34" s="26"/>
      <c r="XK34" s="26"/>
      <c r="XL34" s="26"/>
      <c r="XM34" s="26"/>
      <c r="XN34" s="26"/>
      <c r="XO34" s="26"/>
      <c r="XP34" s="26"/>
      <c r="XQ34" s="26"/>
      <c r="XR34" s="26"/>
      <c r="XS34" s="26"/>
      <c r="XT34" s="26"/>
      <c r="XU34" s="26"/>
      <c r="XV34" s="26"/>
      <c r="XW34" s="26"/>
      <c r="XX34" s="26"/>
      <c r="XY34" s="26"/>
      <c r="XZ34" s="26"/>
      <c r="YA34" s="26"/>
      <c r="YB34" s="26"/>
      <c r="YC34" s="26"/>
      <c r="YD34" s="26"/>
      <c r="YE34" s="26"/>
      <c r="YF34" s="26"/>
      <c r="YG34" s="26"/>
      <c r="YH34" s="26"/>
      <c r="YI34" s="26"/>
      <c r="YJ34" s="26"/>
      <c r="YK34" s="26"/>
      <c r="YL34" s="26"/>
      <c r="YM34" s="26"/>
      <c r="YN34" s="26"/>
      <c r="YO34" s="26"/>
      <c r="YP34" s="26"/>
      <c r="YQ34" s="26"/>
      <c r="YR34" s="26"/>
      <c r="YS34" s="26"/>
      <c r="YT34" s="26"/>
      <c r="YU34" s="26"/>
      <c r="YV34" s="26"/>
      <c r="YW34" s="26"/>
      <c r="YX34" s="26"/>
      <c r="YY34" s="26"/>
      <c r="YZ34" s="26"/>
      <c r="ZA34" s="26"/>
      <c r="ZB34" s="26"/>
      <c r="ZC34" s="26"/>
      <c r="ZD34" s="26"/>
      <c r="ZE34" s="26"/>
      <c r="ZF34" s="26"/>
      <c r="ZG34" s="26"/>
      <c r="ZH34" s="26"/>
      <c r="ZI34" s="26"/>
      <c r="ZJ34" s="26"/>
      <c r="ZK34" s="26"/>
      <c r="ZL34" s="26"/>
      <c r="ZM34" s="26"/>
      <c r="ZN34" s="26"/>
      <c r="ZO34" s="26"/>
      <c r="ZP34" s="26"/>
      <c r="ZQ34" s="26"/>
      <c r="ZR34" s="26"/>
      <c r="ZS34" s="26"/>
      <c r="ZT34" s="26"/>
      <c r="ZU34" s="26"/>
      <c r="ZV34" s="26"/>
      <c r="ZW34" s="26"/>
      <c r="ZX34" s="26"/>
      <c r="ZY34" s="26"/>
      <c r="ZZ34" s="26"/>
      <c r="AAA34" s="26"/>
      <c r="AAB34" s="26"/>
      <c r="AAC34" s="26"/>
      <c r="AAD34" s="26"/>
      <c r="AAE34" s="26"/>
      <c r="AAF34" s="26"/>
      <c r="AAG34" s="26"/>
      <c r="AAH34" s="26"/>
      <c r="AAI34" s="26"/>
      <c r="AAJ34" s="26"/>
      <c r="AAK34" s="26"/>
      <c r="AAL34" s="26"/>
      <c r="AAM34" s="26"/>
      <c r="AAN34" s="26"/>
      <c r="AAO34" s="26"/>
      <c r="AAP34" s="26"/>
      <c r="AAQ34" s="26"/>
      <c r="AAR34" s="26"/>
      <c r="AAS34" s="26"/>
      <c r="AAT34" s="26"/>
      <c r="AAU34" s="26"/>
      <c r="AAV34" s="26"/>
      <c r="AAW34" s="26"/>
      <c r="AAX34" s="26"/>
      <c r="AAY34" s="26"/>
      <c r="AAZ34" s="26"/>
      <c r="ABA34" s="26"/>
      <c r="ABB34" s="26"/>
      <c r="ABC34" s="26"/>
      <c r="ABD34" s="26"/>
      <c r="ABE34" s="26"/>
      <c r="ABF34" s="26"/>
      <c r="ABG34" s="26"/>
      <c r="ABH34" s="26"/>
      <c r="ABI34" s="26"/>
      <c r="ABJ34" s="26"/>
      <c r="ABK34" s="26"/>
      <c r="ABL34" s="26"/>
      <c r="ABM34" s="26"/>
      <c r="ABN34" s="26"/>
      <c r="ABO34" s="26"/>
      <c r="ABP34" s="26"/>
      <c r="ABQ34" s="26"/>
      <c r="ABR34" s="26"/>
      <c r="ABS34" s="26"/>
      <c r="ABT34" s="26"/>
      <c r="ABU34" s="26"/>
      <c r="ABV34" s="26"/>
      <c r="ABW34" s="26"/>
      <c r="ABX34" s="26"/>
      <c r="ABY34" s="26"/>
      <c r="ABZ34" s="26"/>
      <c r="ACA34" s="26"/>
      <c r="ACB34" s="26"/>
      <c r="ACC34" s="26"/>
      <c r="ACD34" s="26"/>
      <c r="ACE34" s="26"/>
      <c r="ACF34" s="26"/>
      <c r="ACG34" s="26"/>
      <c r="ACH34" s="26"/>
      <c r="ACI34" s="26"/>
      <c r="ACJ34" s="26"/>
      <c r="ACK34" s="26"/>
      <c r="ACL34" s="26"/>
      <c r="ACM34" s="26"/>
      <c r="ACN34" s="26"/>
      <c r="ACO34" s="26"/>
      <c r="ACP34" s="26"/>
      <c r="ACQ34" s="26"/>
      <c r="ACR34" s="26"/>
      <c r="ACS34" s="26"/>
      <c r="ACT34" s="26"/>
      <c r="ACU34" s="26"/>
      <c r="ACV34" s="26"/>
      <c r="ACW34" s="26"/>
      <c r="ACX34" s="26"/>
      <c r="ACY34" s="26"/>
      <c r="ACZ34" s="26"/>
      <c r="ADA34" s="26"/>
      <c r="ADB34" s="26"/>
      <c r="ADC34" s="26"/>
      <c r="ADD34" s="26"/>
      <c r="ADE34" s="26"/>
      <c r="ADF34" s="26"/>
      <c r="ADG34" s="26"/>
      <c r="ADH34" s="26"/>
      <c r="ADI34" s="26"/>
      <c r="ADJ34" s="26"/>
      <c r="ADK34" s="26"/>
      <c r="ADL34" s="26"/>
      <c r="ADM34" s="26"/>
      <c r="ADN34" s="26"/>
      <c r="ADO34" s="26"/>
      <c r="ADP34" s="26"/>
      <c r="ADQ34" s="26"/>
      <c r="ADR34" s="26"/>
      <c r="ADS34" s="26"/>
      <c r="ADT34" s="26"/>
      <c r="ADU34" s="26"/>
      <c r="ADV34" s="26"/>
      <c r="ADW34" s="26"/>
      <c r="ADX34" s="26"/>
      <c r="ADY34" s="26"/>
      <c r="ADZ34" s="26"/>
      <c r="AEA34" s="26"/>
      <c r="AEB34" s="26"/>
      <c r="AEC34" s="26"/>
      <c r="AED34" s="26"/>
      <c r="AEE34" s="26"/>
      <c r="AEF34" s="26"/>
      <c r="AEG34" s="26"/>
      <c r="AEH34" s="26"/>
      <c r="AEI34" s="26"/>
      <c r="AEJ34" s="26"/>
      <c r="AEK34" s="26"/>
      <c r="AEL34" s="26"/>
      <c r="AEM34" s="26"/>
      <c r="AEN34" s="26"/>
      <c r="AEO34" s="26"/>
      <c r="AEP34" s="26"/>
      <c r="AEQ34" s="26"/>
      <c r="AER34" s="26"/>
      <c r="AES34" s="26"/>
      <c r="AET34" s="26"/>
      <c r="AEU34" s="26"/>
      <c r="AEV34" s="26"/>
      <c r="AEW34" s="26"/>
      <c r="AEX34" s="26"/>
      <c r="AEY34" s="26"/>
      <c r="AEZ34" s="26"/>
      <c r="AFA34" s="26"/>
      <c r="AFB34" s="26"/>
      <c r="AFC34" s="26"/>
      <c r="AFD34" s="26"/>
      <c r="AFE34" s="26"/>
      <c r="AFF34" s="26"/>
      <c r="AFG34" s="26"/>
      <c r="AFH34" s="26"/>
      <c r="AFI34" s="26"/>
      <c r="AFJ34" s="26"/>
      <c r="AFK34" s="26"/>
      <c r="AFL34" s="26"/>
      <c r="AFM34" s="26"/>
      <c r="AFN34" s="26"/>
      <c r="AFO34" s="26"/>
      <c r="AFP34" s="26"/>
      <c r="AFQ34" s="26"/>
      <c r="AFR34" s="26"/>
      <c r="AFS34" s="26"/>
      <c r="AFT34" s="26"/>
      <c r="AFU34" s="26"/>
      <c r="AFV34" s="26"/>
      <c r="AFW34" s="26"/>
      <c r="AFX34" s="26"/>
      <c r="AFY34" s="26"/>
      <c r="AFZ34" s="26"/>
      <c r="AGA34" s="26"/>
      <c r="AGB34" s="26"/>
      <c r="AGC34" s="26"/>
      <c r="AGD34" s="26"/>
      <c r="AGE34" s="26"/>
      <c r="AGF34" s="26"/>
      <c r="AGG34" s="26"/>
      <c r="AGH34" s="26"/>
      <c r="AGI34" s="26"/>
      <c r="AGJ34" s="26"/>
      <c r="AGK34" s="26"/>
      <c r="AGL34" s="26"/>
      <c r="AGM34" s="26"/>
      <c r="AGN34" s="26"/>
      <c r="AGO34" s="26"/>
      <c r="AGP34" s="26"/>
      <c r="AGQ34" s="26"/>
      <c r="AGR34" s="26"/>
      <c r="AGS34" s="26"/>
      <c r="AGT34" s="26"/>
      <c r="AGU34" s="26"/>
      <c r="AGV34" s="26"/>
      <c r="AGW34" s="26"/>
      <c r="AGX34" s="26"/>
      <c r="AGY34" s="26"/>
      <c r="AGZ34" s="26"/>
      <c r="AHA34" s="26"/>
      <c r="AHB34" s="26"/>
      <c r="AHC34" s="26"/>
      <c r="AHD34" s="26"/>
      <c r="AHE34" s="26"/>
      <c r="AHF34" s="26"/>
      <c r="AHG34" s="26"/>
      <c r="AHH34" s="26"/>
      <c r="AHI34" s="26"/>
      <c r="AHJ34" s="26"/>
      <c r="AHK34" s="26"/>
      <c r="AHL34" s="26"/>
      <c r="AHM34" s="26"/>
      <c r="AHN34" s="26"/>
      <c r="AHO34" s="26"/>
      <c r="AHP34" s="26"/>
      <c r="AHQ34" s="26"/>
      <c r="AHR34" s="26"/>
      <c r="AHS34" s="26"/>
      <c r="AHT34" s="26"/>
      <c r="AHU34" s="26"/>
      <c r="AHV34" s="26"/>
      <c r="AHW34" s="26"/>
      <c r="AHX34" s="26"/>
      <c r="AHY34" s="26"/>
      <c r="AHZ34" s="26"/>
      <c r="AIA34" s="26"/>
      <c r="AIB34" s="26"/>
      <c r="AIC34" s="26"/>
      <c r="AID34" s="26"/>
      <c r="AIE34" s="26"/>
      <c r="AIF34" s="26"/>
      <c r="AIG34" s="26"/>
      <c r="AIH34" s="26"/>
      <c r="AII34" s="26"/>
      <c r="AIJ34" s="26"/>
      <c r="AIK34" s="26"/>
      <c r="AIL34" s="26"/>
      <c r="AIM34" s="26"/>
      <c r="AIN34" s="26"/>
      <c r="AIO34" s="26"/>
      <c r="AIP34" s="26"/>
      <c r="AIQ34" s="26"/>
      <c r="AIR34" s="26"/>
      <c r="AIS34" s="26"/>
      <c r="AIT34" s="26"/>
      <c r="AIU34" s="26"/>
      <c r="AIV34" s="26"/>
      <c r="AIW34" s="26"/>
      <c r="AIX34" s="26"/>
      <c r="AIY34" s="26"/>
      <c r="AIZ34" s="26"/>
      <c r="AJA34" s="26"/>
      <c r="AJB34" s="26"/>
      <c r="AJC34" s="26"/>
      <c r="AJD34" s="26"/>
      <c r="AJE34" s="26"/>
      <c r="AJF34" s="26"/>
      <c r="AJG34" s="26"/>
      <c r="AJH34" s="26"/>
      <c r="AJI34" s="26"/>
      <c r="AJJ34" s="26"/>
      <c r="AJK34" s="26"/>
      <c r="AJL34" s="26"/>
      <c r="AJM34" s="26"/>
      <c r="AJN34" s="26"/>
      <c r="AJO34" s="26"/>
      <c r="AJP34" s="26"/>
      <c r="AJQ34" s="26"/>
      <c r="AJR34" s="26"/>
      <c r="AJS34" s="26"/>
      <c r="AJT34" s="26"/>
      <c r="AJU34" s="26"/>
      <c r="AJV34" s="26"/>
      <c r="AJW34" s="26"/>
      <c r="AJX34" s="26"/>
      <c r="AJY34" s="26"/>
      <c r="AJZ34" s="26"/>
      <c r="AKA34" s="26"/>
      <c r="AKB34" s="26"/>
      <c r="AKC34" s="26"/>
      <c r="AKD34" s="26"/>
      <c r="AKE34" s="26"/>
      <c r="AKF34" s="26"/>
      <c r="AKG34" s="26"/>
      <c r="AKH34" s="26"/>
      <c r="AKI34" s="26"/>
      <c r="AKJ34" s="26"/>
      <c r="AKK34" s="26"/>
      <c r="AKL34" s="26"/>
      <c r="AKM34" s="26"/>
      <c r="AKN34" s="26"/>
      <c r="AKO34" s="26"/>
      <c r="AKP34" s="26"/>
      <c r="AKQ34" s="26"/>
      <c r="AKR34" s="26"/>
      <c r="AKS34" s="26"/>
      <c r="AKT34" s="26"/>
      <c r="AKU34" s="26"/>
      <c r="AKV34" s="26"/>
      <c r="AKW34" s="26"/>
      <c r="AKX34" s="26"/>
      <c r="AKY34" s="26"/>
      <c r="AKZ34" s="26"/>
      <c r="ALA34" s="26"/>
      <c r="ALB34" s="26"/>
      <c r="ALC34" s="26"/>
      <c r="ALD34" s="26"/>
      <c r="ALE34" s="26"/>
      <c r="ALF34" s="26"/>
      <c r="ALG34" s="26"/>
      <c r="ALH34" s="26"/>
      <c r="ALI34" s="26"/>
      <c r="ALJ34" s="26"/>
      <c r="ALK34" s="26"/>
      <c r="ALL34" s="26"/>
      <c r="ALM34" s="26"/>
      <c r="ALN34" s="26"/>
      <c r="ALO34" s="26"/>
      <c r="ALP34" s="26"/>
      <c r="ALQ34" s="26"/>
      <c r="ALR34" s="26"/>
      <c r="ALS34" s="26"/>
      <c r="ALT34" s="26"/>
      <c r="ALU34" s="26"/>
      <c r="ALV34" s="26"/>
      <c r="ALW34" s="26"/>
      <c r="ALX34" s="26"/>
      <c r="ALY34" s="26"/>
      <c r="ALZ34" s="26"/>
      <c r="AMA34" s="26"/>
      <c r="AMB34" s="26"/>
      <c r="AMC34" s="26"/>
      <c r="AMD34" s="26"/>
      <c r="AME34" s="26"/>
      <c r="AMF34" s="26"/>
      <c r="AMG34" s="26"/>
      <c r="AMH34" s="26"/>
      <c r="AMI34" s="26"/>
      <c r="AMJ34" s="26"/>
      <c r="AMK34" s="26"/>
    </row>
    <row r="35" spans="1:1025" s="27" customFormat="1" ht="66" customHeight="1" x14ac:dyDescent="0.2">
      <c r="A35" s="6">
        <v>28</v>
      </c>
      <c r="B35" s="30" t="s">
        <v>35</v>
      </c>
      <c r="C35" s="12">
        <v>-47570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  <c r="JI35" s="26"/>
      <c r="JJ35" s="26"/>
      <c r="JK35" s="26"/>
      <c r="JL35" s="26"/>
      <c r="JM35" s="26"/>
      <c r="JN35" s="26"/>
      <c r="JO35" s="26"/>
      <c r="JP35" s="26"/>
      <c r="JQ35" s="26"/>
      <c r="JR35" s="26"/>
      <c r="JS35" s="26"/>
      <c r="JT35" s="26"/>
      <c r="JU35" s="26"/>
      <c r="JV35" s="26"/>
      <c r="JW35" s="26"/>
      <c r="JX35" s="26"/>
      <c r="JY35" s="26"/>
      <c r="JZ35" s="26"/>
      <c r="KA35" s="26"/>
      <c r="KB35" s="26"/>
      <c r="KC35" s="26"/>
      <c r="KD35" s="26"/>
      <c r="KE35" s="26"/>
      <c r="KF35" s="26"/>
      <c r="KG35" s="26"/>
      <c r="KH35" s="26"/>
      <c r="KI35" s="26"/>
      <c r="KJ35" s="26"/>
      <c r="KK35" s="26"/>
      <c r="KL35" s="26"/>
      <c r="KM35" s="26"/>
      <c r="KN35" s="26"/>
      <c r="KO35" s="26"/>
      <c r="KP35" s="26"/>
      <c r="KQ35" s="26"/>
      <c r="KR35" s="26"/>
      <c r="KS35" s="26"/>
      <c r="KT35" s="26"/>
      <c r="KU35" s="26"/>
      <c r="KV35" s="26"/>
      <c r="KW35" s="26"/>
      <c r="KX35" s="26"/>
      <c r="KY35" s="26"/>
      <c r="KZ35" s="26"/>
      <c r="LA35" s="26"/>
      <c r="LB35" s="26"/>
      <c r="LC35" s="26"/>
      <c r="LD35" s="26"/>
      <c r="LE35" s="26"/>
      <c r="LF35" s="26"/>
      <c r="LG35" s="26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26"/>
      <c r="MB35" s="26"/>
      <c r="MC35" s="26"/>
      <c r="MD35" s="26"/>
      <c r="ME35" s="26"/>
      <c r="MF35" s="26"/>
      <c r="MG35" s="26"/>
      <c r="MH35" s="26"/>
      <c r="MI35" s="26"/>
      <c r="MJ35" s="26"/>
      <c r="MK35" s="26"/>
      <c r="ML35" s="26"/>
      <c r="MM35" s="26"/>
      <c r="MN35" s="26"/>
      <c r="MO35" s="26"/>
      <c r="MP35" s="26"/>
      <c r="MQ35" s="26"/>
      <c r="MR35" s="26"/>
      <c r="MS35" s="26"/>
      <c r="MT35" s="26"/>
      <c r="MU35" s="26"/>
      <c r="MV35" s="26"/>
      <c r="MW35" s="26"/>
      <c r="MX35" s="26"/>
      <c r="MY35" s="26"/>
      <c r="MZ35" s="26"/>
      <c r="NA35" s="26"/>
      <c r="NB35" s="26"/>
      <c r="NC35" s="26"/>
      <c r="ND35" s="26"/>
      <c r="NE35" s="26"/>
      <c r="NF35" s="26"/>
      <c r="NG35" s="26"/>
      <c r="NH35" s="26"/>
      <c r="NI35" s="26"/>
      <c r="NJ35" s="26"/>
      <c r="NK35" s="26"/>
      <c r="NL35" s="26"/>
      <c r="NM35" s="26"/>
      <c r="NN35" s="26"/>
      <c r="NO35" s="26"/>
      <c r="NP35" s="26"/>
      <c r="NQ35" s="26"/>
      <c r="NR35" s="26"/>
      <c r="NS35" s="26"/>
      <c r="NT35" s="26"/>
      <c r="NU35" s="26"/>
      <c r="NV35" s="26"/>
      <c r="NW35" s="26"/>
      <c r="NX35" s="26"/>
      <c r="NY35" s="26"/>
      <c r="NZ35" s="26"/>
      <c r="OA35" s="26"/>
      <c r="OB35" s="26"/>
      <c r="OC35" s="26"/>
      <c r="OD35" s="26"/>
      <c r="OE35" s="26"/>
      <c r="OF35" s="26"/>
      <c r="OG35" s="26"/>
      <c r="OH35" s="26"/>
      <c r="OI35" s="26"/>
      <c r="OJ35" s="26"/>
      <c r="OK35" s="26"/>
      <c r="OL35" s="26"/>
      <c r="OM35" s="26"/>
      <c r="ON35" s="26"/>
      <c r="OO35" s="26"/>
      <c r="OP35" s="26"/>
      <c r="OQ35" s="26"/>
      <c r="OR35" s="26"/>
      <c r="OS35" s="26"/>
      <c r="OT35" s="26"/>
      <c r="OU35" s="26"/>
      <c r="OV35" s="26"/>
      <c r="OW35" s="26"/>
      <c r="OX35" s="26"/>
      <c r="OY35" s="26"/>
      <c r="OZ35" s="26"/>
      <c r="PA35" s="26"/>
      <c r="PB35" s="26"/>
      <c r="PC35" s="26"/>
      <c r="PD35" s="26"/>
      <c r="PE35" s="26"/>
      <c r="PF35" s="26"/>
      <c r="PG35" s="26"/>
      <c r="PH35" s="26"/>
      <c r="PI35" s="26"/>
      <c r="PJ35" s="26"/>
      <c r="PK35" s="26"/>
      <c r="PL35" s="26"/>
      <c r="PM35" s="26"/>
      <c r="PN35" s="26"/>
      <c r="PO35" s="26"/>
      <c r="PP35" s="26"/>
      <c r="PQ35" s="26"/>
      <c r="PR35" s="26"/>
      <c r="PS35" s="26"/>
      <c r="PT35" s="26"/>
      <c r="PU35" s="26"/>
      <c r="PV35" s="26"/>
      <c r="PW35" s="26"/>
      <c r="PX35" s="26"/>
      <c r="PY35" s="26"/>
      <c r="PZ35" s="26"/>
      <c r="QA35" s="26"/>
      <c r="QB35" s="26"/>
      <c r="QC35" s="26"/>
      <c r="QD35" s="26"/>
      <c r="QE35" s="26"/>
      <c r="QF35" s="26"/>
      <c r="QG35" s="26"/>
      <c r="QH35" s="26"/>
      <c r="QI35" s="26"/>
      <c r="QJ35" s="26"/>
      <c r="QK35" s="26"/>
      <c r="QL35" s="26"/>
      <c r="QM35" s="26"/>
      <c r="QN35" s="26"/>
      <c r="QO35" s="26"/>
      <c r="QP35" s="26"/>
      <c r="QQ35" s="26"/>
      <c r="QR35" s="26"/>
      <c r="QS35" s="26"/>
      <c r="QT35" s="26"/>
      <c r="QU35" s="26"/>
      <c r="QV35" s="26"/>
      <c r="QW35" s="26"/>
      <c r="QX35" s="26"/>
      <c r="QY35" s="26"/>
      <c r="QZ35" s="26"/>
      <c r="RA35" s="26"/>
      <c r="RB35" s="26"/>
      <c r="RC35" s="26"/>
      <c r="RD35" s="26"/>
      <c r="RE35" s="26"/>
      <c r="RF35" s="26"/>
      <c r="RG35" s="26"/>
      <c r="RH35" s="26"/>
      <c r="RI35" s="26"/>
      <c r="RJ35" s="26"/>
      <c r="RK35" s="26"/>
      <c r="RL35" s="26"/>
      <c r="RM35" s="26"/>
      <c r="RN35" s="26"/>
      <c r="RO35" s="26"/>
      <c r="RP35" s="26"/>
      <c r="RQ35" s="26"/>
      <c r="RR35" s="26"/>
      <c r="RS35" s="26"/>
      <c r="RT35" s="26"/>
      <c r="RU35" s="26"/>
      <c r="RV35" s="26"/>
      <c r="RW35" s="26"/>
      <c r="RX35" s="26"/>
      <c r="RY35" s="26"/>
      <c r="RZ35" s="26"/>
      <c r="SA35" s="26"/>
      <c r="SB35" s="26"/>
      <c r="SC35" s="26"/>
      <c r="SD35" s="26"/>
      <c r="SE35" s="26"/>
      <c r="SF35" s="26"/>
      <c r="SG35" s="26"/>
      <c r="SH35" s="26"/>
      <c r="SI35" s="26"/>
      <c r="SJ35" s="26"/>
      <c r="SK35" s="26"/>
      <c r="SL35" s="26"/>
      <c r="SM35" s="26"/>
      <c r="SN35" s="26"/>
      <c r="SO35" s="26"/>
      <c r="SP35" s="26"/>
      <c r="SQ35" s="26"/>
      <c r="SR35" s="26"/>
      <c r="SS35" s="26"/>
      <c r="ST35" s="26"/>
      <c r="SU35" s="26"/>
      <c r="SV35" s="26"/>
      <c r="SW35" s="26"/>
      <c r="SX35" s="26"/>
      <c r="SY35" s="26"/>
      <c r="SZ35" s="26"/>
      <c r="TA35" s="26"/>
      <c r="TB35" s="26"/>
      <c r="TC35" s="26"/>
      <c r="TD35" s="26"/>
      <c r="TE35" s="26"/>
      <c r="TF35" s="26"/>
      <c r="TG35" s="26"/>
      <c r="TH35" s="26"/>
      <c r="TI35" s="26"/>
      <c r="TJ35" s="26"/>
      <c r="TK35" s="26"/>
      <c r="TL35" s="26"/>
      <c r="TM35" s="26"/>
      <c r="TN35" s="26"/>
      <c r="TO35" s="26"/>
      <c r="TP35" s="26"/>
      <c r="TQ35" s="26"/>
      <c r="TR35" s="26"/>
      <c r="TS35" s="26"/>
      <c r="TT35" s="26"/>
      <c r="TU35" s="26"/>
      <c r="TV35" s="26"/>
      <c r="TW35" s="26"/>
      <c r="TX35" s="26"/>
      <c r="TY35" s="26"/>
      <c r="TZ35" s="26"/>
      <c r="UA35" s="26"/>
      <c r="UB35" s="26"/>
      <c r="UC35" s="26"/>
      <c r="UD35" s="26"/>
      <c r="UE35" s="26"/>
      <c r="UF35" s="26"/>
      <c r="UG35" s="26"/>
      <c r="UH35" s="26"/>
      <c r="UI35" s="26"/>
      <c r="UJ35" s="26"/>
      <c r="UK35" s="26"/>
      <c r="UL35" s="26"/>
      <c r="UM35" s="26"/>
      <c r="UN35" s="26"/>
      <c r="UO35" s="26"/>
      <c r="UP35" s="26"/>
      <c r="UQ35" s="26"/>
      <c r="UR35" s="26"/>
      <c r="US35" s="26"/>
      <c r="UT35" s="26"/>
      <c r="UU35" s="26"/>
      <c r="UV35" s="26"/>
      <c r="UW35" s="26"/>
      <c r="UX35" s="26"/>
      <c r="UY35" s="26"/>
      <c r="UZ35" s="26"/>
      <c r="VA35" s="26"/>
      <c r="VB35" s="26"/>
      <c r="VC35" s="26"/>
      <c r="VD35" s="26"/>
      <c r="VE35" s="26"/>
      <c r="VF35" s="26"/>
      <c r="VG35" s="26"/>
      <c r="VH35" s="26"/>
      <c r="VI35" s="26"/>
      <c r="VJ35" s="26"/>
      <c r="VK35" s="26"/>
      <c r="VL35" s="26"/>
      <c r="VM35" s="26"/>
      <c r="VN35" s="26"/>
      <c r="VO35" s="26"/>
      <c r="VP35" s="26"/>
      <c r="VQ35" s="26"/>
      <c r="VR35" s="26"/>
      <c r="VS35" s="26"/>
      <c r="VT35" s="26"/>
      <c r="VU35" s="26"/>
      <c r="VV35" s="26"/>
      <c r="VW35" s="26"/>
      <c r="VX35" s="26"/>
      <c r="VY35" s="26"/>
      <c r="VZ35" s="26"/>
      <c r="WA35" s="26"/>
      <c r="WB35" s="26"/>
      <c r="WC35" s="26"/>
      <c r="WD35" s="26"/>
      <c r="WE35" s="26"/>
      <c r="WF35" s="26"/>
      <c r="WG35" s="26"/>
      <c r="WH35" s="26"/>
      <c r="WI35" s="26"/>
      <c r="WJ35" s="26"/>
      <c r="WK35" s="26"/>
      <c r="WL35" s="26"/>
      <c r="WM35" s="26"/>
      <c r="WN35" s="26"/>
      <c r="WO35" s="26"/>
      <c r="WP35" s="26"/>
      <c r="WQ35" s="26"/>
      <c r="WR35" s="26"/>
      <c r="WS35" s="26"/>
      <c r="WT35" s="26"/>
      <c r="WU35" s="26"/>
      <c r="WV35" s="26"/>
      <c r="WW35" s="26"/>
      <c r="WX35" s="26"/>
      <c r="WY35" s="26"/>
      <c r="WZ35" s="26"/>
      <c r="XA35" s="26"/>
      <c r="XB35" s="26"/>
      <c r="XC35" s="26"/>
      <c r="XD35" s="26"/>
      <c r="XE35" s="26"/>
      <c r="XF35" s="26"/>
      <c r="XG35" s="26"/>
      <c r="XH35" s="26"/>
      <c r="XI35" s="26"/>
      <c r="XJ35" s="26"/>
      <c r="XK35" s="26"/>
      <c r="XL35" s="26"/>
      <c r="XM35" s="26"/>
      <c r="XN35" s="26"/>
      <c r="XO35" s="26"/>
      <c r="XP35" s="26"/>
      <c r="XQ35" s="26"/>
      <c r="XR35" s="26"/>
      <c r="XS35" s="26"/>
      <c r="XT35" s="26"/>
      <c r="XU35" s="26"/>
      <c r="XV35" s="26"/>
      <c r="XW35" s="26"/>
      <c r="XX35" s="26"/>
      <c r="XY35" s="26"/>
      <c r="XZ35" s="26"/>
      <c r="YA35" s="26"/>
      <c r="YB35" s="26"/>
      <c r="YC35" s="26"/>
      <c r="YD35" s="26"/>
      <c r="YE35" s="26"/>
      <c r="YF35" s="26"/>
      <c r="YG35" s="26"/>
      <c r="YH35" s="26"/>
      <c r="YI35" s="26"/>
      <c r="YJ35" s="26"/>
      <c r="YK35" s="26"/>
      <c r="YL35" s="26"/>
      <c r="YM35" s="26"/>
      <c r="YN35" s="26"/>
      <c r="YO35" s="26"/>
      <c r="YP35" s="26"/>
      <c r="YQ35" s="26"/>
      <c r="YR35" s="26"/>
      <c r="YS35" s="26"/>
      <c r="YT35" s="26"/>
      <c r="YU35" s="26"/>
      <c r="YV35" s="26"/>
      <c r="YW35" s="26"/>
      <c r="YX35" s="26"/>
      <c r="YY35" s="26"/>
      <c r="YZ35" s="26"/>
      <c r="ZA35" s="26"/>
      <c r="ZB35" s="26"/>
      <c r="ZC35" s="26"/>
      <c r="ZD35" s="26"/>
      <c r="ZE35" s="26"/>
      <c r="ZF35" s="26"/>
      <c r="ZG35" s="26"/>
      <c r="ZH35" s="26"/>
      <c r="ZI35" s="26"/>
      <c r="ZJ35" s="26"/>
      <c r="ZK35" s="26"/>
      <c r="ZL35" s="26"/>
      <c r="ZM35" s="26"/>
      <c r="ZN35" s="26"/>
      <c r="ZO35" s="26"/>
      <c r="ZP35" s="26"/>
      <c r="ZQ35" s="26"/>
      <c r="ZR35" s="26"/>
      <c r="ZS35" s="26"/>
      <c r="ZT35" s="26"/>
      <c r="ZU35" s="26"/>
      <c r="ZV35" s="26"/>
      <c r="ZW35" s="26"/>
      <c r="ZX35" s="26"/>
      <c r="ZY35" s="26"/>
      <c r="ZZ35" s="26"/>
      <c r="AAA35" s="26"/>
      <c r="AAB35" s="26"/>
      <c r="AAC35" s="26"/>
      <c r="AAD35" s="26"/>
      <c r="AAE35" s="26"/>
      <c r="AAF35" s="26"/>
      <c r="AAG35" s="26"/>
      <c r="AAH35" s="26"/>
      <c r="AAI35" s="26"/>
      <c r="AAJ35" s="26"/>
      <c r="AAK35" s="26"/>
      <c r="AAL35" s="26"/>
      <c r="AAM35" s="26"/>
      <c r="AAN35" s="26"/>
      <c r="AAO35" s="26"/>
      <c r="AAP35" s="26"/>
      <c r="AAQ35" s="26"/>
      <c r="AAR35" s="26"/>
      <c r="AAS35" s="26"/>
      <c r="AAT35" s="26"/>
      <c r="AAU35" s="26"/>
      <c r="AAV35" s="26"/>
      <c r="AAW35" s="26"/>
      <c r="AAX35" s="26"/>
      <c r="AAY35" s="26"/>
      <c r="AAZ35" s="26"/>
      <c r="ABA35" s="26"/>
      <c r="ABB35" s="26"/>
      <c r="ABC35" s="26"/>
      <c r="ABD35" s="26"/>
      <c r="ABE35" s="26"/>
      <c r="ABF35" s="26"/>
      <c r="ABG35" s="26"/>
      <c r="ABH35" s="26"/>
      <c r="ABI35" s="26"/>
      <c r="ABJ35" s="26"/>
      <c r="ABK35" s="26"/>
      <c r="ABL35" s="26"/>
      <c r="ABM35" s="26"/>
      <c r="ABN35" s="26"/>
      <c r="ABO35" s="26"/>
      <c r="ABP35" s="26"/>
      <c r="ABQ35" s="26"/>
      <c r="ABR35" s="26"/>
      <c r="ABS35" s="26"/>
      <c r="ABT35" s="26"/>
      <c r="ABU35" s="26"/>
      <c r="ABV35" s="26"/>
      <c r="ABW35" s="26"/>
      <c r="ABX35" s="26"/>
      <c r="ABY35" s="26"/>
      <c r="ABZ35" s="26"/>
      <c r="ACA35" s="26"/>
      <c r="ACB35" s="26"/>
      <c r="ACC35" s="26"/>
      <c r="ACD35" s="26"/>
      <c r="ACE35" s="26"/>
      <c r="ACF35" s="26"/>
      <c r="ACG35" s="26"/>
      <c r="ACH35" s="26"/>
      <c r="ACI35" s="26"/>
      <c r="ACJ35" s="26"/>
      <c r="ACK35" s="26"/>
      <c r="ACL35" s="26"/>
      <c r="ACM35" s="26"/>
      <c r="ACN35" s="26"/>
      <c r="ACO35" s="26"/>
      <c r="ACP35" s="26"/>
      <c r="ACQ35" s="26"/>
      <c r="ACR35" s="26"/>
      <c r="ACS35" s="26"/>
      <c r="ACT35" s="26"/>
      <c r="ACU35" s="26"/>
      <c r="ACV35" s="26"/>
      <c r="ACW35" s="26"/>
      <c r="ACX35" s="26"/>
      <c r="ACY35" s="26"/>
      <c r="ACZ35" s="26"/>
      <c r="ADA35" s="26"/>
      <c r="ADB35" s="26"/>
      <c r="ADC35" s="26"/>
      <c r="ADD35" s="26"/>
      <c r="ADE35" s="26"/>
      <c r="ADF35" s="26"/>
      <c r="ADG35" s="26"/>
      <c r="ADH35" s="26"/>
      <c r="ADI35" s="26"/>
      <c r="ADJ35" s="26"/>
      <c r="ADK35" s="26"/>
      <c r="ADL35" s="26"/>
      <c r="ADM35" s="26"/>
      <c r="ADN35" s="26"/>
      <c r="ADO35" s="26"/>
      <c r="ADP35" s="26"/>
      <c r="ADQ35" s="26"/>
      <c r="ADR35" s="26"/>
      <c r="ADS35" s="26"/>
      <c r="ADT35" s="26"/>
      <c r="ADU35" s="26"/>
      <c r="ADV35" s="26"/>
      <c r="ADW35" s="26"/>
      <c r="ADX35" s="26"/>
      <c r="ADY35" s="26"/>
      <c r="ADZ35" s="26"/>
      <c r="AEA35" s="26"/>
      <c r="AEB35" s="26"/>
      <c r="AEC35" s="26"/>
      <c r="AED35" s="26"/>
      <c r="AEE35" s="26"/>
      <c r="AEF35" s="26"/>
      <c r="AEG35" s="26"/>
      <c r="AEH35" s="26"/>
      <c r="AEI35" s="26"/>
      <c r="AEJ35" s="26"/>
      <c r="AEK35" s="26"/>
      <c r="AEL35" s="26"/>
      <c r="AEM35" s="26"/>
      <c r="AEN35" s="26"/>
      <c r="AEO35" s="26"/>
      <c r="AEP35" s="26"/>
      <c r="AEQ35" s="26"/>
      <c r="AER35" s="26"/>
      <c r="AES35" s="26"/>
      <c r="AET35" s="26"/>
      <c r="AEU35" s="26"/>
      <c r="AEV35" s="26"/>
      <c r="AEW35" s="26"/>
      <c r="AEX35" s="26"/>
      <c r="AEY35" s="26"/>
      <c r="AEZ35" s="26"/>
      <c r="AFA35" s="26"/>
      <c r="AFB35" s="26"/>
      <c r="AFC35" s="26"/>
      <c r="AFD35" s="26"/>
      <c r="AFE35" s="26"/>
      <c r="AFF35" s="26"/>
      <c r="AFG35" s="26"/>
      <c r="AFH35" s="26"/>
      <c r="AFI35" s="26"/>
      <c r="AFJ35" s="26"/>
      <c r="AFK35" s="26"/>
      <c r="AFL35" s="26"/>
      <c r="AFM35" s="26"/>
      <c r="AFN35" s="26"/>
      <c r="AFO35" s="26"/>
      <c r="AFP35" s="26"/>
      <c r="AFQ35" s="26"/>
      <c r="AFR35" s="26"/>
      <c r="AFS35" s="26"/>
      <c r="AFT35" s="26"/>
      <c r="AFU35" s="26"/>
      <c r="AFV35" s="26"/>
      <c r="AFW35" s="26"/>
      <c r="AFX35" s="26"/>
      <c r="AFY35" s="26"/>
      <c r="AFZ35" s="26"/>
      <c r="AGA35" s="26"/>
      <c r="AGB35" s="26"/>
      <c r="AGC35" s="26"/>
      <c r="AGD35" s="26"/>
      <c r="AGE35" s="26"/>
      <c r="AGF35" s="26"/>
      <c r="AGG35" s="26"/>
      <c r="AGH35" s="26"/>
      <c r="AGI35" s="26"/>
      <c r="AGJ35" s="26"/>
      <c r="AGK35" s="26"/>
      <c r="AGL35" s="26"/>
      <c r="AGM35" s="26"/>
      <c r="AGN35" s="26"/>
      <c r="AGO35" s="26"/>
      <c r="AGP35" s="26"/>
      <c r="AGQ35" s="26"/>
      <c r="AGR35" s="26"/>
      <c r="AGS35" s="26"/>
      <c r="AGT35" s="26"/>
      <c r="AGU35" s="26"/>
      <c r="AGV35" s="26"/>
      <c r="AGW35" s="26"/>
      <c r="AGX35" s="26"/>
      <c r="AGY35" s="26"/>
      <c r="AGZ35" s="26"/>
      <c r="AHA35" s="26"/>
      <c r="AHB35" s="26"/>
      <c r="AHC35" s="26"/>
      <c r="AHD35" s="26"/>
      <c r="AHE35" s="26"/>
      <c r="AHF35" s="26"/>
      <c r="AHG35" s="26"/>
      <c r="AHH35" s="26"/>
      <c r="AHI35" s="26"/>
      <c r="AHJ35" s="26"/>
      <c r="AHK35" s="26"/>
      <c r="AHL35" s="26"/>
      <c r="AHM35" s="26"/>
      <c r="AHN35" s="26"/>
      <c r="AHO35" s="26"/>
      <c r="AHP35" s="26"/>
      <c r="AHQ35" s="26"/>
      <c r="AHR35" s="26"/>
      <c r="AHS35" s="26"/>
      <c r="AHT35" s="26"/>
      <c r="AHU35" s="26"/>
      <c r="AHV35" s="26"/>
      <c r="AHW35" s="26"/>
      <c r="AHX35" s="26"/>
      <c r="AHY35" s="26"/>
      <c r="AHZ35" s="26"/>
      <c r="AIA35" s="26"/>
      <c r="AIB35" s="26"/>
      <c r="AIC35" s="26"/>
      <c r="AID35" s="26"/>
      <c r="AIE35" s="26"/>
      <c r="AIF35" s="26"/>
      <c r="AIG35" s="26"/>
      <c r="AIH35" s="26"/>
      <c r="AII35" s="26"/>
      <c r="AIJ35" s="26"/>
      <c r="AIK35" s="26"/>
      <c r="AIL35" s="26"/>
      <c r="AIM35" s="26"/>
      <c r="AIN35" s="26"/>
      <c r="AIO35" s="26"/>
      <c r="AIP35" s="26"/>
      <c r="AIQ35" s="26"/>
      <c r="AIR35" s="26"/>
      <c r="AIS35" s="26"/>
      <c r="AIT35" s="26"/>
      <c r="AIU35" s="26"/>
      <c r="AIV35" s="26"/>
      <c r="AIW35" s="26"/>
      <c r="AIX35" s="26"/>
      <c r="AIY35" s="26"/>
      <c r="AIZ35" s="26"/>
      <c r="AJA35" s="26"/>
      <c r="AJB35" s="26"/>
      <c r="AJC35" s="26"/>
      <c r="AJD35" s="26"/>
      <c r="AJE35" s="26"/>
      <c r="AJF35" s="26"/>
      <c r="AJG35" s="26"/>
      <c r="AJH35" s="26"/>
      <c r="AJI35" s="26"/>
      <c r="AJJ35" s="26"/>
      <c r="AJK35" s="26"/>
      <c r="AJL35" s="26"/>
      <c r="AJM35" s="26"/>
      <c r="AJN35" s="26"/>
      <c r="AJO35" s="26"/>
      <c r="AJP35" s="26"/>
      <c r="AJQ35" s="26"/>
      <c r="AJR35" s="26"/>
      <c r="AJS35" s="26"/>
      <c r="AJT35" s="26"/>
      <c r="AJU35" s="26"/>
      <c r="AJV35" s="26"/>
      <c r="AJW35" s="26"/>
      <c r="AJX35" s="26"/>
      <c r="AJY35" s="26"/>
      <c r="AJZ35" s="26"/>
      <c r="AKA35" s="26"/>
      <c r="AKB35" s="26"/>
      <c r="AKC35" s="26"/>
      <c r="AKD35" s="26"/>
      <c r="AKE35" s="26"/>
      <c r="AKF35" s="26"/>
      <c r="AKG35" s="26"/>
      <c r="AKH35" s="26"/>
      <c r="AKI35" s="26"/>
      <c r="AKJ35" s="26"/>
      <c r="AKK35" s="26"/>
      <c r="AKL35" s="26"/>
      <c r="AKM35" s="26"/>
      <c r="AKN35" s="26"/>
      <c r="AKO35" s="26"/>
      <c r="AKP35" s="26"/>
      <c r="AKQ35" s="26"/>
      <c r="AKR35" s="26"/>
      <c r="AKS35" s="26"/>
      <c r="AKT35" s="26"/>
      <c r="AKU35" s="26"/>
      <c r="AKV35" s="26"/>
      <c r="AKW35" s="26"/>
      <c r="AKX35" s="26"/>
      <c r="AKY35" s="26"/>
      <c r="AKZ35" s="26"/>
      <c r="ALA35" s="26"/>
      <c r="ALB35" s="26"/>
      <c r="ALC35" s="26"/>
      <c r="ALD35" s="26"/>
      <c r="ALE35" s="26"/>
      <c r="ALF35" s="26"/>
      <c r="ALG35" s="26"/>
      <c r="ALH35" s="26"/>
      <c r="ALI35" s="26"/>
      <c r="ALJ35" s="26"/>
      <c r="ALK35" s="26"/>
      <c r="ALL35" s="26"/>
      <c r="ALM35" s="26"/>
      <c r="ALN35" s="26"/>
      <c r="ALO35" s="26"/>
      <c r="ALP35" s="26"/>
      <c r="ALQ35" s="26"/>
      <c r="ALR35" s="26"/>
      <c r="ALS35" s="26"/>
      <c r="ALT35" s="26"/>
      <c r="ALU35" s="26"/>
      <c r="ALV35" s="26"/>
      <c r="ALW35" s="26"/>
      <c r="ALX35" s="26"/>
      <c r="ALY35" s="26"/>
      <c r="ALZ35" s="26"/>
      <c r="AMA35" s="26"/>
      <c r="AMB35" s="26"/>
      <c r="AMC35" s="26"/>
      <c r="AMD35" s="26"/>
      <c r="AME35" s="26"/>
      <c r="AMF35" s="26"/>
      <c r="AMG35" s="26"/>
      <c r="AMH35" s="26"/>
      <c r="AMI35" s="26"/>
      <c r="AMJ35" s="26"/>
      <c r="AMK35" s="26"/>
    </row>
    <row r="36" spans="1:1025" s="27" customFormat="1" ht="97.5" customHeight="1" x14ac:dyDescent="0.2">
      <c r="A36" s="6">
        <v>29</v>
      </c>
      <c r="B36" s="30" t="s">
        <v>36</v>
      </c>
      <c r="C36" s="12">
        <v>-69060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26"/>
      <c r="JS36" s="26"/>
      <c r="JT36" s="26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6"/>
      <c r="NI36" s="26"/>
      <c r="NJ36" s="26"/>
      <c r="NK36" s="26"/>
      <c r="NL36" s="26"/>
      <c r="NM36" s="26"/>
      <c r="NN36" s="26"/>
      <c r="NO36" s="26"/>
      <c r="NP36" s="26"/>
      <c r="NQ36" s="26"/>
      <c r="NR36" s="26"/>
      <c r="NS36" s="26"/>
      <c r="NT36" s="26"/>
      <c r="NU36" s="26"/>
      <c r="NV36" s="26"/>
      <c r="NW36" s="26"/>
      <c r="NX36" s="26"/>
      <c r="NY36" s="26"/>
      <c r="NZ36" s="26"/>
      <c r="OA36" s="26"/>
      <c r="OB36" s="26"/>
      <c r="OC36" s="26"/>
      <c r="OD36" s="26"/>
      <c r="OE36" s="26"/>
      <c r="OF36" s="26"/>
      <c r="OG36" s="26"/>
      <c r="OH36" s="26"/>
      <c r="OI36" s="26"/>
      <c r="OJ36" s="26"/>
      <c r="OK36" s="26"/>
      <c r="OL36" s="26"/>
      <c r="OM36" s="26"/>
      <c r="ON36" s="26"/>
      <c r="OO36" s="26"/>
      <c r="OP36" s="26"/>
      <c r="OQ36" s="26"/>
      <c r="OR36" s="26"/>
      <c r="OS36" s="26"/>
      <c r="OT36" s="26"/>
      <c r="OU36" s="26"/>
      <c r="OV36" s="26"/>
      <c r="OW36" s="26"/>
      <c r="OX36" s="26"/>
      <c r="OY36" s="26"/>
      <c r="OZ36" s="26"/>
      <c r="PA36" s="26"/>
      <c r="PB36" s="26"/>
      <c r="PC36" s="26"/>
      <c r="PD36" s="26"/>
      <c r="PE36" s="26"/>
      <c r="PF36" s="26"/>
      <c r="PG36" s="26"/>
      <c r="PH36" s="26"/>
      <c r="PI36" s="26"/>
      <c r="PJ36" s="26"/>
      <c r="PK36" s="26"/>
      <c r="PL36" s="26"/>
      <c r="PM36" s="26"/>
      <c r="PN36" s="26"/>
      <c r="PO36" s="26"/>
      <c r="PP36" s="26"/>
      <c r="PQ36" s="26"/>
      <c r="PR36" s="26"/>
      <c r="PS36" s="26"/>
      <c r="PT36" s="26"/>
      <c r="PU36" s="26"/>
      <c r="PV36" s="26"/>
      <c r="PW36" s="26"/>
      <c r="PX36" s="26"/>
      <c r="PY36" s="26"/>
      <c r="PZ36" s="26"/>
      <c r="QA36" s="26"/>
      <c r="QB36" s="26"/>
      <c r="QC36" s="26"/>
      <c r="QD36" s="26"/>
      <c r="QE36" s="26"/>
      <c r="QF36" s="26"/>
      <c r="QG36" s="26"/>
      <c r="QH36" s="26"/>
      <c r="QI36" s="26"/>
      <c r="QJ36" s="26"/>
      <c r="QK36" s="26"/>
      <c r="QL36" s="26"/>
      <c r="QM36" s="26"/>
      <c r="QN36" s="26"/>
      <c r="QO36" s="26"/>
      <c r="QP36" s="26"/>
      <c r="QQ36" s="26"/>
      <c r="QR36" s="26"/>
      <c r="QS36" s="26"/>
      <c r="QT36" s="26"/>
      <c r="QU36" s="26"/>
      <c r="QV36" s="26"/>
      <c r="QW36" s="26"/>
      <c r="QX36" s="26"/>
      <c r="QY36" s="26"/>
      <c r="QZ36" s="26"/>
      <c r="RA36" s="26"/>
      <c r="RB36" s="26"/>
      <c r="RC36" s="26"/>
      <c r="RD36" s="26"/>
      <c r="RE36" s="26"/>
      <c r="RF36" s="26"/>
      <c r="RG36" s="26"/>
      <c r="RH36" s="26"/>
      <c r="RI36" s="26"/>
      <c r="RJ36" s="26"/>
      <c r="RK36" s="26"/>
      <c r="RL36" s="26"/>
      <c r="RM36" s="26"/>
      <c r="RN36" s="26"/>
      <c r="RO36" s="26"/>
      <c r="RP36" s="26"/>
      <c r="RQ36" s="26"/>
      <c r="RR36" s="26"/>
      <c r="RS36" s="26"/>
      <c r="RT36" s="26"/>
      <c r="RU36" s="26"/>
      <c r="RV36" s="26"/>
      <c r="RW36" s="26"/>
      <c r="RX36" s="26"/>
      <c r="RY36" s="26"/>
      <c r="RZ36" s="26"/>
      <c r="SA36" s="26"/>
      <c r="SB36" s="26"/>
      <c r="SC36" s="26"/>
      <c r="SD36" s="26"/>
      <c r="SE36" s="26"/>
      <c r="SF36" s="26"/>
      <c r="SG36" s="26"/>
      <c r="SH36" s="26"/>
      <c r="SI36" s="26"/>
      <c r="SJ36" s="26"/>
      <c r="SK36" s="26"/>
      <c r="SL36" s="26"/>
      <c r="SM36" s="26"/>
      <c r="SN36" s="26"/>
      <c r="SO36" s="26"/>
      <c r="SP36" s="26"/>
      <c r="SQ36" s="26"/>
      <c r="SR36" s="26"/>
      <c r="SS36" s="26"/>
      <c r="ST36" s="26"/>
      <c r="SU36" s="26"/>
      <c r="SV36" s="26"/>
      <c r="SW36" s="26"/>
      <c r="SX36" s="26"/>
      <c r="SY36" s="26"/>
      <c r="SZ36" s="26"/>
      <c r="TA36" s="26"/>
      <c r="TB36" s="26"/>
      <c r="TC36" s="26"/>
      <c r="TD36" s="26"/>
      <c r="TE36" s="26"/>
      <c r="TF36" s="26"/>
      <c r="TG36" s="26"/>
      <c r="TH36" s="26"/>
      <c r="TI36" s="26"/>
      <c r="TJ36" s="26"/>
      <c r="TK36" s="26"/>
      <c r="TL36" s="26"/>
      <c r="TM36" s="26"/>
      <c r="TN36" s="26"/>
      <c r="TO36" s="26"/>
      <c r="TP36" s="26"/>
      <c r="TQ36" s="26"/>
      <c r="TR36" s="26"/>
      <c r="TS36" s="26"/>
      <c r="TT36" s="26"/>
      <c r="TU36" s="26"/>
      <c r="TV36" s="26"/>
      <c r="TW36" s="26"/>
      <c r="TX36" s="26"/>
      <c r="TY36" s="26"/>
      <c r="TZ36" s="26"/>
      <c r="UA36" s="26"/>
      <c r="UB36" s="26"/>
      <c r="UC36" s="26"/>
      <c r="UD36" s="26"/>
      <c r="UE36" s="26"/>
      <c r="UF36" s="26"/>
      <c r="UG36" s="26"/>
      <c r="UH36" s="26"/>
      <c r="UI36" s="26"/>
      <c r="UJ36" s="26"/>
      <c r="UK36" s="26"/>
      <c r="UL36" s="26"/>
      <c r="UM36" s="26"/>
      <c r="UN36" s="26"/>
      <c r="UO36" s="26"/>
      <c r="UP36" s="26"/>
      <c r="UQ36" s="26"/>
      <c r="UR36" s="26"/>
      <c r="US36" s="26"/>
      <c r="UT36" s="26"/>
      <c r="UU36" s="26"/>
      <c r="UV36" s="26"/>
      <c r="UW36" s="26"/>
      <c r="UX36" s="26"/>
      <c r="UY36" s="26"/>
      <c r="UZ36" s="26"/>
      <c r="VA36" s="26"/>
      <c r="VB36" s="26"/>
      <c r="VC36" s="26"/>
      <c r="VD36" s="26"/>
      <c r="VE36" s="26"/>
      <c r="VF36" s="26"/>
      <c r="VG36" s="26"/>
      <c r="VH36" s="26"/>
      <c r="VI36" s="26"/>
      <c r="VJ36" s="26"/>
      <c r="VK36" s="26"/>
      <c r="VL36" s="26"/>
      <c r="VM36" s="26"/>
      <c r="VN36" s="26"/>
      <c r="VO36" s="26"/>
      <c r="VP36" s="26"/>
      <c r="VQ36" s="26"/>
      <c r="VR36" s="26"/>
      <c r="VS36" s="26"/>
      <c r="VT36" s="26"/>
      <c r="VU36" s="26"/>
      <c r="VV36" s="26"/>
      <c r="VW36" s="26"/>
      <c r="VX36" s="26"/>
      <c r="VY36" s="26"/>
      <c r="VZ36" s="26"/>
      <c r="WA36" s="26"/>
      <c r="WB36" s="26"/>
      <c r="WC36" s="26"/>
      <c r="WD36" s="26"/>
      <c r="WE36" s="26"/>
      <c r="WF36" s="26"/>
      <c r="WG36" s="26"/>
      <c r="WH36" s="26"/>
      <c r="WI36" s="26"/>
      <c r="WJ36" s="26"/>
      <c r="WK36" s="26"/>
      <c r="WL36" s="26"/>
      <c r="WM36" s="26"/>
      <c r="WN36" s="26"/>
      <c r="WO36" s="26"/>
      <c r="WP36" s="26"/>
      <c r="WQ36" s="26"/>
      <c r="WR36" s="26"/>
      <c r="WS36" s="26"/>
      <c r="WT36" s="26"/>
      <c r="WU36" s="26"/>
      <c r="WV36" s="26"/>
      <c r="WW36" s="26"/>
      <c r="WX36" s="26"/>
      <c r="WY36" s="26"/>
      <c r="WZ36" s="26"/>
      <c r="XA36" s="26"/>
      <c r="XB36" s="26"/>
      <c r="XC36" s="26"/>
      <c r="XD36" s="26"/>
      <c r="XE36" s="26"/>
      <c r="XF36" s="26"/>
      <c r="XG36" s="26"/>
      <c r="XH36" s="26"/>
      <c r="XI36" s="26"/>
      <c r="XJ36" s="26"/>
      <c r="XK36" s="26"/>
      <c r="XL36" s="26"/>
      <c r="XM36" s="26"/>
      <c r="XN36" s="26"/>
      <c r="XO36" s="26"/>
      <c r="XP36" s="26"/>
      <c r="XQ36" s="26"/>
      <c r="XR36" s="26"/>
      <c r="XS36" s="26"/>
      <c r="XT36" s="26"/>
      <c r="XU36" s="26"/>
      <c r="XV36" s="26"/>
      <c r="XW36" s="26"/>
      <c r="XX36" s="26"/>
      <c r="XY36" s="26"/>
      <c r="XZ36" s="26"/>
      <c r="YA36" s="26"/>
      <c r="YB36" s="26"/>
      <c r="YC36" s="26"/>
      <c r="YD36" s="26"/>
      <c r="YE36" s="26"/>
      <c r="YF36" s="26"/>
      <c r="YG36" s="26"/>
      <c r="YH36" s="26"/>
      <c r="YI36" s="26"/>
      <c r="YJ36" s="26"/>
      <c r="YK36" s="26"/>
      <c r="YL36" s="26"/>
      <c r="YM36" s="26"/>
      <c r="YN36" s="26"/>
      <c r="YO36" s="26"/>
      <c r="YP36" s="26"/>
      <c r="YQ36" s="26"/>
      <c r="YR36" s="26"/>
      <c r="YS36" s="26"/>
      <c r="YT36" s="26"/>
      <c r="YU36" s="26"/>
      <c r="YV36" s="26"/>
      <c r="YW36" s="26"/>
      <c r="YX36" s="26"/>
      <c r="YY36" s="26"/>
      <c r="YZ36" s="26"/>
      <c r="ZA36" s="26"/>
      <c r="ZB36" s="26"/>
      <c r="ZC36" s="26"/>
      <c r="ZD36" s="26"/>
      <c r="ZE36" s="26"/>
      <c r="ZF36" s="26"/>
      <c r="ZG36" s="26"/>
      <c r="ZH36" s="26"/>
      <c r="ZI36" s="26"/>
      <c r="ZJ36" s="26"/>
      <c r="ZK36" s="26"/>
      <c r="ZL36" s="26"/>
      <c r="ZM36" s="26"/>
      <c r="ZN36" s="26"/>
      <c r="ZO36" s="26"/>
      <c r="ZP36" s="26"/>
      <c r="ZQ36" s="26"/>
      <c r="ZR36" s="26"/>
      <c r="ZS36" s="26"/>
      <c r="ZT36" s="26"/>
      <c r="ZU36" s="26"/>
      <c r="ZV36" s="26"/>
      <c r="ZW36" s="26"/>
      <c r="ZX36" s="26"/>
      <c r="ZY36" s="26"/>
      <c r="ZZ36" s="26"/>
      <c r="AAA36" s="26"/>
      <c r="AAB36" s="26"/>
      <c r="AAC36" s="26"/>
      <c r="AAD36" s="26"/>
      <c r="AAE36" s="26"/>
      <c r="AAF36" s="26"/>
      <c r="AAG36" s="26"/>
      <c r="AAH36" s="26"/>
      <c r="AAI36" s="26"/>
      <c r="AAJ36" s="26"/>
      <c r="AAK36" s="26"/>
      <c r="AAL36" s="26"/>
      <c r="AAM36" s="26"/>
      <c r="AAN36" s="26"/>
      <c r="AAO36" s="26"/>
      <c r="AAP36" s="26"/>
      <c r="AAQ36" s="26"/>
      <c r="AAR36" s="26"/>
      <c r="AAS36" s="26"/>
      <c r="AAT36" s="26"/>
      <c r="AAU36" s="26"/>
      <c r="AAV36" s="26"/>
      <c r="AAW36" s="26"/>
      <c r="AAX36" s="26"/>
      <c r="AAY36" s="26"/>
      <c r="AAZ36" s="26"/>
      <c r="ABA36" s="26"/>
      <c r="ABB36" s="26"/>
      <c r="ABC36" s="26"/>
      <c r="ABD36" s="26"/>
      <c r="ABE36" s="26"/>
      <c r="ABF36" s="26"/>
      <c r="ABG36" s="26"/>
      <c r="ABH36" s="26"/>
      <c r="ABI36" s="26"/>
      <c r="ABJ36" s="26"/>
      <c r="ABK36" s="26"/>
      <c r="ABL36" s="26"/>
      <c r="ABM36" s="26"/>
      <c r="ABN36" s="26"/>
      <c r="ABO36" s="26"/>
      <c r="ABP36" s="26"/>
      <c r="ABQ36" s="26"/>
      <c r="ABR36" s="26"/>
      <c r="ABS36" s="26"/>
      <c r="ABT36" s="26"/>
      <c r="ABU36" s="26"/>
      <c r="ABV36" s="26"/>
      <c r="ABW36" s="26"/>
      <c r="ABX36" s="26"/>
      <c r="ABY36" s="26"/>
      <c r="ABZ36" s="26"/>
      <c r="ACA36" s="26"/>
      <c r="ACB36" s="26"/>
      <c r="ACC36" s="26"/>
      <c r="ACD36" s="26"/>
      <c r="ACE36" s="26"/>
      <c r="ACF36" s="26"/>
      <c r="ACG36" s="26"/>
      <c r="ACH36" s="26"/>
      <c r="ACI36" s="26"/>
      <c r="ACJ36" s="26"/>
      <c r="ACK36" s="26"/>
      <c r="ACL36" s="26"/>
      <c r="ACM36" s="26"/>
      <c r="ACN36" s="26"/>
      <c r="ACO36" s="26"/>
      <c r="ACP36" s="26"/>
      <c r="ACQ36" s="26"/>
      <c r="ACR36" s="26"/>
      <c r="ACS36" s="26"/>
      <c r="ACT36" s="26"/>
      <c r="ACU36" s="26"/>
      <c r="ACV36" s="26"/>
      <c r="ACW36" s="26"/>
      <c r="ACX36" s="26"/>
      <c r="ACY36" s="26"/>
      <c r="ACZ36" s="26"/>
      <c r="ADA36" s="26"/>
      <c r="ADB36" s="26"/>
      <c r="ADC36" s="26"/>
      <c r="ADD36" s="26"/>
      <c r="ADE36" s="26"/>
      <c r="ADF36" s="26"/>
      <c r="ADG36" s="26"/>
      <c r="ADH36" s="26"/>
      <c r="ADI36" s="26"/>
      <c r="ADJ36" s="26"/>
      <c r="ADK36" s="26"/>
      <c r="ADL36" s="26"/>
      <c r="ADM36" s="26"/>
      <c r="ADN36" s="26"/>
      <c r="ADO36" s="26"/>
      <c r="ADP36" s="26"/>
      <c r="ADQ36" s="26"/>
      <c r="ADR36" s="26"/>
      <c r="ADS36" s="26"/>
      <c r="ADT36" s="26"/>
      <c r="ADU36" s="26"/>
      <c r="ADV36" s="26"/>
      <c r="ADW36" s="26"/>
      <c r="ADX36" s="26"/>
      <c r="ADY36" s="26"/>
      <c r="ADZ36" s="26"/>
      <c r="AEA36" s="26"/>
      <c r="AEB36" s="26"/>
      <c r="AEC36" s="26"/>
      <c r="AED36" s="26"/>
      <c r="AEE36" s="26"/>
      <c r="AEF36" s="26"/>
      <c r="AEG36" s="26"/>
      <c r="AEH36" s="26"/>
      <c r="AEI36" s="26"/>
      <c r="AEJ36" s="26"/>
      <c r="AEK36" s="26"/>
      <c r="AEL36" s="26"/>
      <c r="AEM36" s="26"/>
      <c r="AEN36" s="26"/>
      <c r="AEO36" s="26"/>
      <c r="AEP36" s="26"/>
      <c r="AEQ36" s="26"/>
      <c r="AER36" s="26"/>
      <c r="AES36" s="26"/>
      <c r="AET36" s="26"/>
      <c r="AEU36" s="26"/>
      <c r="AEV36" s="26"/>
      <c r="AEW36" s="26"/>
      <c r="AEX36" s="26"/>
      <c r="AEY36" s="26"/>
      <c r="AEZ36" s="26"/>
      <c r="AFA36" s="26"/>
      <c r="AFB36" s="26"/>
      <c r="AFC36" s="26"/>
      <c r="AFD36" s="26"/>
      <c r="AFE36" s="26"/>
      <c r="AFF36" s="26"/>
      <c r="AFG36" s="26"/>
      <c r="AFH36" s="26"/>
      <c r="AFI36" s="26"/>
      <c r="AFJ36" s="26"/>
      <c r="AFK36" s="26"/>
      <c r="AFL36" s="26"/>
      <c r="AFM36" s="26"/>
      <c r="AFN36" s="26"/>
      <c r="AFO36" s="26"/>
      <c r="AFP36" s="26"/>
      <c r="AFQ36" s="26"/>
      <c r="AFR36" s="26"/>
      <c r="AFS36" s="26"/>
      <c r="AFT36" s="26"/>
      <c r="AFU36" s="26"/>
      <c r="AFV36" s="26"/>
      <c r="AFW36" s="26"/>
      <c r="AFX36" s="26"/>
      <c r="AFY36" s="26"/>
      <c r="AFZ36" s="26"/>
      <c r="AGA36" s="26"/>
      <c r="AGB36" s="26"/>
      <c r="AGC36" s="26"/>
      <c r="AGD36" s="26"/>
      <c r="AGE36" s="26"/>
      <c r="AGF36" s="26"/>
      <c r="AGG36" s="26"/>
      <c r="AGH36" s="26"/>
      <c r="AGI36" s="26"/>
      <c r="AGJ36" s="26"/>
      <c r="AGK36" s="26"/>
      <c r="AGL36" s="26"/>
      <c r="AGM36" s="26"/>
      <c r="AGN36" s="26"/>
      <c r="AGO36" s="26"/>
      <c r="AGP36" s="26"/>
      <c r="AGQ36" s="26"/>
      <c r="AGR36" s="26"/>
      <c r="AGS36" s="26"/>
      <c r="AGT36" s="26"/>
      <c r="AGU36" s="26"/>
      <c r="AGV36" s="26"/>
      <c r="AGW36" s="26"/>
      <c r="AGX36" s="26"/>
      <c r="AGY36" s="26"/>
      <c r="AGZ36" s="26"/>
      <c r="AHA36" s="26"/>
      <c r="AHB36" s="26"/>
      <c r="AHC36" s="26"/>
      <c r="AHD36" s="26"/>
      <c r="AHE36" s="26"/>
      <c r="AHF36" s="26"/>
      <c r="AHG36" s="26"/>
      <c r="AHH36" s="26"/>
      <c r="AHI36" s="26"/>
      <c r="AHJ36" s="26"/>
      <c r="AHK36" s="26"/>
      <c r="AHL36" s="26"/>
      <c r="AHM36" s="26"/>
      <c r="AHN36" s="26"/>
      <c r="AHO36" s="26"/>
      <c r="AHP36" s="26"/>
      <c r="AHQ36" s="26"/>
      <c r="AHR36" s="26"/>
      <c r="AHS36" s="26"/>
      <c r="AHT36" s="26"/>
      <c r="AHU36" s="26"/>
      <c r="AHV36" s="26"/>
      <c r="AHW36" s="26"/>
      <c r="AHX36" s="26"/>
      <c r="AHY36" s="26"/>
      <c r="AHZ36" s="26"/>
      <c r="AIA36" s="26"/>
      <c r="AIB36" s="26"/>
      <c r="AIC36" s="26"/>
      <c r="AID36" s="26"/>
      <c r="AIE36" s="26"/>
      <c r="AIF36" s="26"/>
      <c r="AIG36" s="26"/>
      <c r="AIH36" s="26"/>
      <c r="AII36" s="26"/>
      <c r="AIJ36" s="26"/>
      <c r="AIK36" s="26"/>
      <c r="AIL36" s="26"/>
      <c r="AIM36" s="26"/>
      <c r="AIN36" s="26"/>
      <c r="AIO36" s="26"/>
      <c r="AIP36" s="26"/>
      <c r="AIQ36" s="26"/>
      <c r="AIR36" s="26"/>
      <c r="AIS36" s="26"/>
      <c r="AIT36" s="26"/>
      <c r="AIU36" s="26"/>
      <c r="AIV36" s="26"/>
      <c r="AIW36" s="26"/>
      <c r="AIX36" s="26"/>
      <c r="AIY36" s="26"/>
      <c r="AIZ36" s="26"/>
      <c r="AJA36" s="26"/>
      <c r="AJB36" s="26"/>
      <c r="AJC36" s="26"/>
      <c r="AJD36" s="26"/>
      <c r="AJE36" s="26"/>
      <c r="AJF36" s="26"/>
      <c r="AJG36" s="26"/>
      <c r="AJH36" s="26"/>
      <c r="AJI36" s="26"/>
      <c r="AJJ36" s="26"/>
      <c r="AJK36" s="26"/>
      <c r="AJL36" s="26"/>
      <c r="AJM36" s="26"/>
      <c r="AJN36" s="26"/>
      <c r="AJO36" s="26"/>
      <c r="AJP36" s="26"/>
      <c r="AJQ36" s="26"/>
      <c r="AJR36" s="26"/>
      <c r="AJS36" s="26"/>
      <c r="AJT36" s="26"/>
      <c r="AJU36" s="26"/>
      <c r="AJV36" s="26"/>
      <c r="AJW36" s="26"/>
      <c r="AJX36" s="26"/>
      <c r="AJY36" s="26"/>
      <c r="AJZ36" s="26"/>
      <c r="AKA36" s="26"/>
      <c r="AKB36" s="26"/>
      <c r="AKC36" s="26"/>
      <c r="AKD36" s="26"/>
      <c r="AKE36" s="26"/>
      <c r="AKF36" s="26"/>
      <c r="AKG36" s="26"/>
      <c r="AKH36" s="26"/>
      <c r="AKI36" s="26"/>
      <c r="AKJ36" s="26"/>
      <c r="AKK36" s="26"/>
      <c r="AKL36" s="26"/>
      <c r="AKM36" s="26"/>
      <c r="AKN36" s="26"/>
      <c r="AKO36" s="26"/>
      <c r="AKP36" s="26"/>
      <c r="AKQ36" s="26"/>
      <c r="AKR36" s="26"/>
      <c r="AKS36" s="26"/>
      <c r="AKT36" s="26"/>
      <c r="AKU36" s="26"/>
      <c r="AKV36" s="26"/>
      <c r="AKW36" s="26"/>
      <c r="AKX36" s="26"/>
      <c r="AKY36" s="26"/>
      <c r="AKZ36" s="26"/>
      <c r="ALA36" s="26"/>
      <c r="ALB36" s="26"/>
      <c r="ALC36" s="26"/>
      <c r="ALD36" s="26"/>
      <c r="ALE36" s="26"/>
      <c r="ALF36" s="26"/>
      <c r="ALG36" s="26"/>
      <c r="ALH36" s="26"/>
      <c r="ALI36" s="26"/>
      <c r="ALJ36" s="26"/>
      <c r="ALK36" s="26"/>
      <c r="ALL36" s="26"/>
      <c r="ALM36" s="26"/>
      <c r="ALN36" s="26"/>
      <c r="ALO36" s="26"/>
      <c r="ALP36" s="26"/>
      <c r="ALQ36" s="26"/>
      <c r="ALR36" s="26"/>
      <c r="ALS36" s="26"/>
      <c r="ALT36" s="26"/>
      <c r="ALU36" s="26"/>
      <c r="ALV36" s="26"/>
      <c r="ALW36" s="26"/>
      <c r="ALX36" s="26"/>
      <c r="ALY36" s="26"/>
      <c r="ALZ36" s="26"/>
      <c r="AMA36" s="26"/>
      <c r="AMB36" s="26"/>
      <c r="AMC36" s="26"/>
      <c r="AMD36" s="26"/>
      <c r="AME36" s="26"/>
      <c r="AMF36" s="26"/>
      <c r="AMG36" s="26"/>
      <c r="AMH36" s="26"/>
      <c r="AMI36" s="26"/>
      <c r="AMJ36" s="26"/>
      <c r="AMK36" s="26"/>
    </row>
    <row r="37" spans="1:1025" s="27" customFormat="1" ht="47.25" x14ac:dyDescent="0.2">
      <c r="A37" s="6">
        <v>30</v>
      </c>
      <c r="B37" s="7" t="s">
        <v>21</v>
      </c>
      <c r="C37" s="12">
        <v>174000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26"/>
      <c r="JS37" s="26"/>
      <c r="JT37" s="26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6"/>
      <c r="NI37" s="26"/>
      <c r="NJ37" s="26"/>
      <c r="NK37" s="26"/>
      <c r="NL37" s="26"/>
      <c r="NM37" s="26"/>
      <c r="NN37" s="26"/>
      <c r="NO37" s="26"/>
      <c r="NP37" s="26"/>
      <c r="NQ37" s="26"/>
      <c r="NR37" s="26"/>
      <c r="NS37" s="26"/>
      <c r="NT37" s="26"/>
      <c r="NU37" s="26"/>
      <c r="NV37" s="26"/>
      <c r="NW37" s="26"/>
      <c r="NX37" s="26"/>
      <c r="NY37" s="26"/>
      <c r="NZ37" s="26"/>
      <c r="OA37" s="26"/>
      <c r="OB37" s="26"/>
      <c r="OC37" s="26"/>
      <c r="OD37" s="26"/>
      <c r="OE37" s="26"/>
      <c r="OF37" s="26"/>
      <c r="OG37" s="26"/>
      <c r="OH37" s="26"/>
      <c r="OI37" s="26"/>
      <c r="OJ37" s="26"/>
      <c r="OK37" s="26"/>
      <c r="OL37" s="26"/>
      <c r="OM37" s="26"/>
      <c r="ON37" s="26"/>
      <c r="OO37" s="26"/>
      <c r="OP37" s="26"/>
      <c r="OQ37" s="26"/>
      <c r="OR37" s="26"/>
      <c r="OS37" s="26"/>
      <c r="OT37" s="26"/>
      <c r="OU37" s="26"/>
      <c r="OV37" s="26"/>
      <c r="OW37" s="26"/>
      <c r="OX37" s="26"/>
      <c r="OY37" s="26"/>
      <c r="OZ37" s="26"/>
      <c r="PA37" s="26"/>
      <c r="PB37" s="26"/>
      <c r="PC37" s="26"/>
      <c r="PD37" s="26"/>
      <c r="PE37" s="26"/>
      <c r="PF37" s="26"/>
      <c r="PG37" s="26"/>
      <c r="PH37" s="26"/>
      <c r="PI37" s="26"/>
      <c r="PJ37" s="26"/>
      <c r="PK37" s="26"/>
      <c r="PL37" s="26"/>
      <c r="PM37" s="26"/>
      <c r="PN37" s="26"/>
      <c r="PO37" s="26"/>
      <c r="PP37" s="26"/>
      <c r="PQ37" s="26"/>
      <c r="PR37" s="26"/>
      <c r="PS37" s="26"/>
      <c r="PT37" s="26"/>
      <c r="PU37" s="26"/>
      <c r="PV37" s="26"/>
      <c r="PW37" s="26"/>
      <c r="PX37" s="26"/>
      <c r="PY37" s="26"/>
      <c r="PZ37" s="26"/>
      <c r="QA37" s="26"/>
      <c r="QB37" s="26"/>
      <c r="QC37" s="26"/>
      <c r="QD37" s="26"/>
      <c r="QE37" s="26"/>
      <c r="QF37" s="26"/>
      <c r="QG37" s="26"/>
      <c r="QH37" s="26"/>
      <c r="QI37" s="26"/>
      <c r="QJ37" s="26"/>
      <c r="QK37" s="26"/>
      <c r="QL37" s="26"/>
      <c r="QM37" s="26"/>
      <c r="QN37" s="26"/>
      <c r="QO37" s="26"/>
      <c r="QP37" s="26"/>
      <c r="QQ37" s="26"/>
      <c r="QR37" s="26"/>
      <c r="QS37" s="26"/>
      <c r="QT37" s="26"/>
      <c r="QU37" s="26"/>
      <c r="QV37" s="26"/>
      <c r="QW37" s="26"/>
      <c r="QX37" s="26"/>
      <c r="QY37" s="26"/>
      <c r="QZ37" s="26"/>
      <c r="RA37" s="26"/>
      <c r="RB37" s="26"/>
      <c r="RC37" s="26"/>
      <c r="RD37" s="26"/>
      <c r="RE37" s="26"/>
      <c r="RF37" s="26"/>
      <c r="RG37" s="26"/>
      <c r="RH37" s="26"/>
      <c r="RI37" s="26"/>
      <c r="RJ37" s="26"/>
      <c r="RK37" s="26"/>
      <c r="RL37" s="26"/>
      <c r="RM37" s="26"/>
      <c r="RN37" s="26"/>
      <c r="RO37" s="26"/>
      <c r="RP37" s="26"/>
      <c r="RQ37" s="26"/>
      <c r="RR37" s="26"/>
      <c r="RS37" s="26"/>
      <c r="RT37" s="26"/>
      <c r="RU37" s="26"/>
      <c r="RV37" s="26"/>
      <c r="RW37" s="26"/>
      <c r="RX37" s="26"/>
      <c r="RY37" s="26"/>
      <c r="RZ37" s="26"/>
      <c r="SA37" s="26"/>
      <c r="SB37" s="26"/>
      <c r="SC37" s="26"/>
      <c r="SD37" s="26"/>
      <c r="SE37" s="26"/>
      <c r="SF37" s="26"/>
      <c r="SG37" s="26"/>
      <c r="SH37" s="26"/>
      <c r="SI37" s="26"/>
      <c r="SJ37" s="26"/>
      <c r="SK37" s="26"/>
      <c r="SL37" s="26"/>
      <c r="SM37" s="26"/>
      <c r="SN37" s="26"/>
      <c r="SO37" s="26"/>
      <c r="SP37" s="26"/>
      <c r="SQ37" s="26"/>
      <c r="SR37" s="26"/>
      <c r="SS37" s="26"/>
      <c r="ST37" s="26"/>
      <c r="SU37" s="26"/>
      <c r="SV37" s="26"/>
      <c r="SW37" s="26"/>
      <c r="SX37" s="26"/>
      <c r="SY37" s="26"/>
      <c r="SZ37" s="26"/>
      <c r="TA37" s="26"/>
      <c r="TB37" s="26"/>
      <c r="TC37" s="26"/>
      <c r="TD37" s="26"/>
      <c r="TE37" s="26"/>
      <c r="TF37" s="26"/>
      <c r="TG37" s="26"/>
      <c r="TH37" s="26"/>
      <c r="TI37" s="26"/>
      <c r="TJ37" s="26"/>
      <c r="TK37" s="26"/>
      <c r="TL37" s="26"/>
      <c r="TM37" s="26"/>
      <c r="TN37" s="26"/>
      <c r="TO37" s="26"/>
      <c r="TP37" s="26"/>
      <c r="TQ37" s="26"/>
      <c r="TR37" s="26"/>
      <c r="TS37" s="26"/>
      <c r="TT37" s="26"/>
      <c r="TU37" s="26"/>
      <c r="TV37" s="26"/>
      <c r="TW37" s="26"/>
      <c r="TX37" s="26"/>
      <c r="TY37" s="26"/>
      <c r="TZ37" s="26"/>
      <c r="UA37" s="26"/>
      <c r="UB37" s="26"/>
      <c r="UC37" s="26"/>
      <c r="UD37" s="26"/>
      <c r="UE37" s="26"/>
      <c r="UF37" s="26"/>
      <c r="UG37" s="26"/>
      <c r="UH37" s="26"/>
      <c r="UI37" s="26"/>
      <c r="UJ37" s="26"/>
      <c r="UK37" s="26"/>
      <c r="UL37" s="26"/>
      <c r="UM37" s="26"/>
      <c r="UN37" s="26"/>
      <c r="UO37" s="26"/>
      <c r="UP37" s="26"/>
      <c r="UQ37" s="26"/>
      <c r="UR37" s="26"/>
      <c r="US37" s="26"/>
      <c r="UT37" s="26"/>
      <c r="UU37" s="26"/>
      <c r="UV37" s="26"/>
      <c r="UW37" s="26"/>
      <c r="UX37" s="26"/>
      <c r="UY37" s="26"/>
      <c r="UZ37" s="26"/>
      <c r="VA37" s="26"/>
      <c r="VB37" s="26"/>
      <c r="VC37" s="26"/>
      <c r="VD37" s="26"/>
      <c r="VE37" s="26"/>
      <c r="VF37" s="26"/>
      <c r="VG37" s="26"/>
      <c r="VH37" s="26"/>
      <c r="VI37" s="26"/>
      <c r="VJ37" s="26"/>
      <c r="VK37" s="26"/>
      <c r="VL37" s="26"/>
      <c r="VM37" s="26"/>
      <c r="VN37" s="26"/>
      <c r="VO37" s="26"/>
      <c r="VP37" s="26"/>
      <c r="VQ37" s="26"/>
      <c r="VR37" s="26"/>
      <c r="VS37" s="26"/>
      <c r="VT37" s="26"/>
      <c r="VU37" s="26"/>
      <c r="VV37" s="26"/>
      <c r="VW37" s="26"/>
      <c r="VX37" s="26"/>
      <c r="VY37" s="26"/>
      <c r="VZ37" s="26"/>
      <c r="WA37" s="26"/>
      <c r="WB37" s="26"/>
      <c r="WC37" s="26"/>
      <c r="WD37" s="26"/>
      <c r="WE37" s="26"/>
      <c r="WF37" s="26"/>
      <c r="WG37" s="26"/>
      <c r="WH37" s="26"/>
      <c r="WI37" s="26"/>
      <c r="WJ37" s="26"/>
      <c r="WK37" s="26"/>
      <c r="WL37" s="26"/>
      <c r="WM37" s="26"/>
      <c r="WN37" s="26"/>
      <c r="WO37" s="26"/>
      <c r="WP37" s="26"/>
      <c r="WQ37" s="26"/>
      <c r="WR37" s="26"/>
      <c r="WS37" s="26"/>
      <c r="WT37" s="26"/>
      <c r="WU37" s="26"/>
      <c r="WV37" s="26"/>
      <c r="WW37" s="26"/>
      <c r="WX37" s="26"/>
      <c r="WY37" s="26"/>
      <c r="WZ37" s="26"/>
      <c r="XA37" s="26"/>
      <c r="XB37" s="26"/>
      <c r="XC37" s="26"/>
      <c r="XD37" s="26"/>
      <c r="XE37" s="26"/>
      <c r="XF37" s="26"/>
      <c r="XG37" s="26"/>
      <c r="XH37" s="26"/>
      <c r="XI37" s="26"/>
      <c r="XJ37" s="26"/>
      <c r="XK37" s="26"/>
      <c r="XL37" s="26"/>
      <c r="XM37" s="26"/>
      <c r="XN37" s="26"/>
      <c r="XO37" s="26"/>
      <c r="XP37" s="26"/>
      <c r="XQ37" s="26"/>
      <c r="XR37" s="26"/>
      <c r="XS37" s="26"/>
      <c r="XT37" s="26"/>
      <c r="XU37" s="26"/>
      <c r="XV37" s="26"/>
      <c r="XW37" s="26"/>
      <c r="XX37" s="26"/>
      <c r="XY37" s="26"/>
      <c r="XZ37" s="26"/>
      <c r="YA37" s="26"/>
      <c r="YB37" s="26"/>
      <c r="YC37" s="26"/>
      <c r="YD37" s="26"/>
      <c r="YE37" s="26"/>
      <c r="YF37" s="26"/>
      <c r="YG37" s="26"/>
      <c r="YH37" s="26"/>
      <c r="YI37" s="26"/>
      <c r="YJ37" s="26"/>
      <c r="YK37" s="26"/>
      <c r="YL37" s="26"/>
      <c r="YM37" s="26"/>
      <c r="YN37" s="26"/>
      <c r="YO37" s="26"/>
      <c r="YP37" s="26"/>
      <c r="YQ37" s="26"/>
      <c r="YR37" s="26"/>
      <c r="YS37" s="26"/>
      <c r="YT37" s="26"/>
      <c r="YU37" s="26"/>
      <c r="YV37" s="26"/>
      <c r="YW37" s="26"/>
      <c r="YX37" s="26"/>
      <c r="YY37" s="26"/>
      <c r="YZ37" s="26"/>
      <c r="ZA37" s="26"/>
      <c r="ZB37" s="26"/>
      <c r="ZC37" s="26"/>
      <c r="ZD37" s="26"/>
      <c r="ZE37" s="26"/>
      <c r="ZF37" s="26"/>
      <c r="ZG37" s="26"/>
      <c r="ZH37" s="26"/>
      <c r="ZI37" s="26"/>
      <c r="ZJ37" s="26"/>
      <c r="ZK37" s="26"/>
      <c r="ZL37" s="26"/>
      <c r="ZM37" s="26"/>
      <c r="ZN37" s="26"/>
      <c r="ZO37" s="26"/>
      <c r="ZP37" s="26"/>
      <c r="ZQ37" s="26"/>
      <c r="ZR37" s="26"/>
      <c r="ZS37" s="26"/>
      <c r="ZT37" s="26"/>
      <c r="ZU37" s="26"/>
      <c r="ZV37" s="26"/>
      <c r="ZW37" s="26"/>
      <c r="ZX37" s="26"/>
      <c r="ZY37" s="26"/>
      <c r="ZZ37" s="26"/>
      <c r="AAA37" s="26"/>
      <c r="AAB37" s="26"/>
      <c r="AAC37" s="26"/>
      <c r="AAD37" s="26"/>
      <c r="AAE37" s="26"/>
      <c r="AAF37" s="26"/>
      <c r="AAG37" s="26"/>
      <c r="AAH37" s="26"/>
      <c r="AAI37" s="26"/>
      <c r="AAJ37" s="26"/>
      <c r="AAK37" s="26"/>
      <c r="AAL37" s="26"/>
      <c r="AAM37" s="26"/>
      <c r="AAN37" s="26"/>
      <c r="AAO37" s="26"/>
      <c r="AAP37" s="26"/>
      <c r="AAQ37" s="26"/>
      <c r="AAR37" s="26"/>
      <c r="AAS37" s="26"/>
      <c r="AAT37" s="26"/>
      <c r="AAU37" s="26"/>
      <c r="AAV37" s="26"/>
      <c r="AAW37" s="26"/>
      <c r="AAX37" s="26"/>
      <c r="AAY37" s="26"/>
      <c r="AAZ37" s="26"/>
      <c r="ABA37" s="26"/>
      <c r="ABB37" s="26"/>
      <c r="ABC37" s="26"/>
      <c r="ABD37" s="26"/>
      <c r="ABE37" s="26"/>
      <c r="ABF37" s="26"/>
      <c r="ABG37" s="26"/>
      <c r="ABH37" s="26"/>
      <c r="ABI37" s="26"/>
      <c r="ABJ37" s="26"/>
      <c r="ABK37" s="26"/>
      <c r="ABL37" s="26"/>
      <c r="ABM37" s="26"/>
      <c r="ABN37" s="26"/>
      <c r="ABO37" s="26"/>
      <c r="ABP37" s="26"/>
      <c r="ABQ37" s="26"/>
      <c r="ABR37" s="26"/>
      <c r="ABS37" s="26"/>
      <c r="ABT37" s="26"/>
      <c r="ABU37" s="26"/>
      <c r="ABV37" s="26"/>
      <c r="ABW37" s="26"/>
      <c r="ABX37" s="26"/>
      <c r="ABY37" s="26"/>
      <c r="ABZ37" s="26"/>
      <c r="ACA37" s="26"/>
      <c r="ACB37" s="26"/>
      <c r="ACC37" s="26"/>
      <c r="ACD37" s="26"/>
      <c r="ACE37" s="26"/>
      <c r="ACF37" s="26"/>
      <c r="ACG37" s="26"/>
      <c r="ACH37" s="26"/>
      <c r="ACI37" s="26"/>
      <c r="ACJ37" s="26"/>
      <c r="ACK37" s="26"/>
      <c r="ACL37" s="26"/>
      <c r="ACM37" s="26"/>
      <c r="ACN37" s="26"/>
      <c r="ACO37" s="26"/>
      <c r="ACP37" s="26"/>
      <c r="ACQ37" s="26"/>
      <c r="ACR37" s="26"/>
      <c r="ACS37" s="26"/>
      <c r="ACT37" s="26"/>
      <c r="ACU37" s="26"/>
      <c r="ACV37" s="26"/>
      <c r="ACW37" s="26"/>
      <c r="ACX37" s="26"/>
      <c r="ACY37" s="26"/>
      <c r="ACZ37" s="26"/>
      <c r="ADA37" s="26"/>
      <c r="ADB37" s="26"/>
      <c r="ADC37" s="26"/>
      <c r="ADD37" s="26"/>
      <c r="ADE37" s="26"/>
      <c r="ADF37" s="26"/>
      <c r="ADG37" s="26"/>
      <c r="ADH37" s="26"/>
      <c r="ADI37" s="26"/>
      <c r="ADJ37" s="26"/>
      <c r="ADK37" s="26"/>
      <c r="ADL37" s="26"/>
      <c r="ADM37" s="26"/>
      <c r="ADN37" s="26"/>
      <c r="ADO37" s="26"/>
      <c r="ADP37" s="26"/>
      <c r="ADQ37" s="26"/>
      <c r="ADR37" s="26"/>
      <c r="ADS37" s="26"/>
      <c r="ADT37" s="26"/>
      <c r="ADU37" s="26"/>
      <c r="ADV37" s="26"/>
      <c r="ADW37" s="26"/>
      <c r="ADX37" s="26"/>
      <c r="ADY37" s="26"/>
      <c r="ADZ37" s="26"/>
      <c r="AEA37" s="26"/>
      <c r="AEB37" s="26"/>
      <c r="AEC37" s="26"/>
      <c r="AED37" s="26"/>
      <c r="AEE37" s="26"/>
      <c r="AEF37" s="26"/>
      <c r="AEG37" s="26"/>
      <c r="AEH37" s="26"/>
      <c r="AEI37" s="26"/>
      <c r="AEJ37" s="26"/>
      <c r="AEK37" s="26"/>
      <c r="AEL37" s="26"/>
      <c r="AEM37" s="26"/>
      <c r="AEN37" s="26"/>
      <c r="AEO37" s="26"/>
      <c r="AEP37" s="26"/>
      <c r="AEQ37" s="26"/>
      <c r="AER37" s="26"/>
      <c r="AES37" s="26"/>
      <c r="AET37" s="26"/>
      <c r="AEU37" s="26"/>
      <c r="AEV37" s="26"/>
      <c r="AEW37" s="26"/>
      <c r="AEX37" s="26"/>
      <c r="AEY37" s="26"/>
      <c r="AEZ37" s="26"/>
      <c r="AFA37" s="26"/>
      <c r="AFB37" s="26"/>
      <c r="AFC37" s="26"/>
      <c r="AFD37" s="26"/>
      <c r="AFE37" s="26"/>
      <c r="AFF37" s="26"/>
      <c r="AFG37" s="26"/>
      <c r="AFH37" s="26"/>
      <c r="AFI37" s="26"/>
      <c r="AFJ37" s="26"/>
      <c r="AFK37" s="26"/>
      <c r="AFL37" s="26"/>
      <c r="AFM37" s="26"/>
      <c r="AFN37" s="26"/>
      <c r="AFO37" s="26"/>
      <c r="AFP37" s="26"/>
      <c r="AFQ37" s="26"/>
      <c r="AFR37" s="26"/>
      <c r="AFS37" s="26"/>
      <c r="AFT37" s="26"/>
      <c r="AFU37" s="26"/>
      <c r="AFV37" s="26"/>
      <c r="AFW37" s="26"/>
      <c r="AFX37" s="26"/>
      <c r="AFY37" s="26"/>
      <c r="AFZ37" s="26"/>
      <c r="AGA37" s="26"/>
      <c r="AGB37" s="26"/>
      <c r="AGC37" s="26"/>
      <c r="AGD37" s="26"/>
      <c r="AGE37" s="26"/>
      <c r="AGF37" s="26"/>
      <c r="AGG37" s="26"/>
      <c r="AGH37" s="26"/>
      <c r="AGI37" s="26"/>
      <c r="AGJ37" s="26"/>
      <c r="AGK37" s="26"/>
      <c r="AGL37" s="26"/>
      <c r="AGM37" s="26"/>
      <c r="AGN37" s="26"/>
      <c r="AGO37" s="26"/>
      <c r="AGP37" s="26"/>
      <c r="AGQ37" s="26"/>
      <c r="AGR37" s="26"/>
      <c r="AGS37" s="26"/>
      <c r="AGT37" s="26"/>
      <c r="AGU37" s="26"/>
      <c r="AGV37" s="26"/>
      <c r="AGW37" s="26"/>
      <c r="AGX37" s="26"/>
      <c r="AGY37" s="26"/>
      <c r="AGZ37" s="26"/>
      <c r="AHA37" s="26"/>
      <c r="AHB37" s="26"/>
      <c r="AHC37" s="26"/>
      <c r="AHD37" s="26"/>
      <c r="AHE37" s="26"/>
      <c r="AHF37" s="26"/>
      <c r="AHG37" s="26"/>
      <c r="AHH37" s="26"/>
      <c r="AHI37" s="26"/>
      <c r="AHJ37" s="26"/>
      <c r="AHK37" s="26"/>
      <c r="AHL37" s="26"/>
      <c r="AHM37" s="26"/>
      <c r="AHN37" s="26"/>
      <c r="AHO37" s="26"/>
      <c r="AHP37" s="26"/>
      <c r="AHQ37" s="26"/>
      <c r="AHR37" s="26"/>
      <c r="AHS37" s="26"/>
      <c r="AHT37" s="26"/>
      <c r="AHU37" s="26"/>
      <c r="AHV37" s="26"/>
      <c r="AHW37" s="26"/>
      <c r="AHX37" s="26"/>
      <c r="AHY37" s="26"/>
      <c r="AHZ37" s="26"/>
      <c r="AIA37" s="26"/>
      <c r="AIB37" s="26"/>
      <c r="AIC37" s="26"/>
      <c r="AID37" s="26"/>
      <c r="AIE37" s="26"/>
      <c r="AIF37" s="26"/>
      <c r="AIG37" s="26"/>
      <c r="AIH37" s="26"/>
      <c r="AII37" s="26"/>
      <c r="AIJ37" s="26"/>
      <c r="AIK37" s="26"/>
      <c r="AIL37" s="26"/>
      <c r="AIM37" s="26"/>
      <c r="AIN37" s="26"/>
      <c r="AIO37" s="26"/>
      <c r="AIP37" s="26"/>
      <c r="AIQ37" s="26"/>
      <c r="AIR37" s="26"/>
      <c r="AIS37" s="26"/>
      <c r="AIT37" s="26"/>
      <c r="AIU37" s="26"/>
      <c r="AIV37" s="26"/>
      <c r="AIW37" s="26"/>
      <c r="AIX37" s="26"/>
      <c r="AIY37" s="26"/>
      <c r="AIZ37" s="26"/>
      <c r="AJA37" s="26"/>
      <c r="AJB37" s="26"/>
      <c r="AJC37" s="26"/>
      <c r="AJD37" s="26"/>
      <c r="AJE37" s="26"/>
      <c r="AJF37" s="26"/>
      <c r="AJG37" s="26"/>
      <c r="AJH37" s="26"/>
      <c r="AJI37" s="26"/>
      <c r="AJJ37" s="26"/>
      <c r="AJK37" s="26"/>
      <c r="AJL37" s="26"/>
      <c r="AJM37" s="26"/>
      <c r="AJN37" s="26"/>
      <c r="AJO37" s="26"/>
      <c r="AJP37" s="26"/>
      <c r="AJQ37" s="26"/>
      <c r="AJR37" s="26"/>
      <c r="AJS37" s="26"/>
      <c r="AJT37" s="26"/>
      <c r="AJU37" s="26"/>
      <c r="AJV37" s="26"/>
      <c r="AJW37" s="26"/>
      <c r="AJX37" s="26"/>
      <c r="AJY37" s="26"/>
      <c r="AJZ37" s="26"/>
      <c r="AKA37" s="26"/>
      <c r="AKB37" s="26"/>
      <c r="AKC37" s="26"/>
      <c r="AKD37" s="26"/>
      <c r="AKE37" s="26"/>
      <c r="AKF37" s="26"/>
      <c r="AKG37" s="26"/>
      <c r="AKH37" s="26"/>
      <c r="AKI37" s="26"/>
      <c r="AKJ37" s="26"/>
      <c r="AKK37" s="26"/>
      <c r="AKL37" s="26"/>
      <c r="AKM37" s="26"/>
      <c r="AKN37" s="26"/>
      <c r="AKO37" s="26"/>
      <c r="AKP37" s="26"/>
      <c r="AKQ37" s="26"/>
      <c r="AKR37" s="26"/>
      <c r="AKS37" s="26"/>
      <c r="AKT37" s="26"/>
      <c r="AKU37" s="26"/>
      <c r="AKV37" s="26"/>
      <c r="AKW37" s="26"/>
      <c r="AKX37" s="26"/>
      <c r="AKY37" s="26"/>
      <c r="AKZ37" s="26"/>
      <c r="ALA37" s="26"/>
      <c r="ALB37" s="26"/>
      <c r="ALC37" s="26"/>
      <c r="ALD37" s="26"/>
      <c r="ALE37" s="26"/>
      <c r="ALF37" s="26"/>
      <c r="ALG37" s="26"/>
      <c r="ALH37" s="26"/>
      <c r="ALI37" s="26"/>
      <c r="ALJ37" s="26"/>
      <c r="ALK37" s="26"/>
      <c r="ALL37" s="26"/>
      <c r="ALM37" s="26"/>
      <c r="ALN37" s="26"/>
      <c r="ALO37" s="26"/>
      <c r="ALP37" s="26"/>
      <c r="ALQ37" s="26"/>
      <c r="ALR37" s="26"/>
      <c r="ALS37" s="26"/>
      <c r="ALT37" s="26"/>
      <c r="ALU37" s="26"/>
      <c r="ALV37" s="26"/>
      <c r="ALW37" s="26"/>
      <c r="ALX37" s="26"/>
      <c r="ALY37" s="26"/>
      <c r="ALZ37" s="26"/>
      <c r="AMA37" s="26"/>
      <c r="AMB37" s="26"/>
      <c r="AMC37" s="26"/>
      <c r="AMD37" s="26"/>
      <c r="AME37" s="26"/>
      <c r="AMF37" s="26"/>
      <c r="AMG37" s="26"/>
      <c r="AMH37" s="26"/>
      <c r="AMI37" s="26"/>
      <c r="AMJ37" s="26"/>
      <c r="AMK37" s="26"/>
    </row>
    <row r="38" spans="1:1025" s="27" customFormat="1" ht="47.25" x14ac:dyDescent="0.2">
      <c r="A38" s="6">
        <v>31</v>
      </c>
      <c r="B38" s="34" t="s">
        <v>60</v>
      </c>
      <c r="C38" s="12">
        <v>2231500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  <c r="JL38" s="26"/>
      <c r="JM38" s="26"/>
      <c r="JN38" s="26"/>
      <c r="JO38" s="26"/>
      <c r="JP38" s="26"/>
      <c r="JQ38" s="26"/>
      <c r="JR38" s="26"/>
      <c r="JS38" s="26"/>
      <c r="JT38" s="26"/>
      <c r="JU38" s="26"/>
      <c r="JV38" s="26"/>
      <c r="JW38" s="26"/>
      <c r="JX38" s="26"/>
      <c r="JY38" s="26"/>
      <c r="JZ38" s="26"/>
      <c r="KA38" s="26"/>
      <c r="KB38" s="26"/>
      <c r="KC38" s="26"/>
      <c r="KD38" s="26"/>
      <c r="KE38" s="26"/>
      <c r="KF38" s="26"/>
      <c r="KG38" s="26"/>
      <c r="KH38" s="26"/>
      <c r="KI38" s="26"/>
      <c r="KJ38" s="26"/>
      <c r="KK38" s="26"/>
      <c r="KL38" s="26"/>
      <c r="KM38" s="26"/>
      <c r="KN38" s="26"/>
      <c r="KO38" s="26"/>
      <c r="KP38" s="26"/>
      <c r="KQ38" s="26"/>
      <c r="KR38" s="26"/>
      <c r="KS38" s="26"/>
      <c r="KT38" s="26"/>
      <c r="KU38" s="26"/>
      <c r="KV38" s="26"/>
      <c r="KW38" s="26"/>
      <c r="KX38" s="26"/>
      <c r="KY38" s="26"/>
      <c r="KZ38" s="26"/>
      <c r="LA38" s="26"/>
      <c r="LB38" s="26"/>
      <c r="LC38" s="26"/>
      <c r="LD38" s="26"/>
      <c r="LE38" s="26"/>
      <c r="LF38" s="26"/>
      <c r="LG38" s="26"/>
      <c r="LH38" s="26"/>
      <c r="LI38" s="26"/>
      <c r="LJ38" s="26"/>
      <c r="LK38" s="26"/>
      <c r="LL38" s="26"/>
      <c r="LM38" s="26"/>
      <c r="LN38" s="26"/>
      <c r="LO38" s="26"/>
      <c r="LP38" s="26"/>
      <c r="LQ38" s="26"/>
      <c r="LR38" s="26"/>
      <c r="LS38" s="26"/>
      <c r="LT38" s="26"/>
      <c r="LU38" s="26"/>
      <c r="LV38" s="26"/>
      <c r="LW38" s="26"/>
      <c r="LX38" s="26"/>
      <c r="LY38" s="26"/>
      <c r="LZ38" s="26"/>
      <c r="MA38" s="26"/>
      <c r="MB38" s="26"/>
      <c r="MC38" s="26"/>
      <c r="MD38" s="26"/>
      <c r="ME38" s="26"/>
      <c r="MF38" s="26"/>
      <c r="MG38" s="26"/>
      <c r="MH38" s="26"/>
      <c r="MI38" s="26"/>
      <c r="MJ38" s="26"/>
      <c r="MK38" s="26"/>
      <c r="ML38" s="26"/>
      <c r="MM38" s="26"/>
      <c r="MN38" s="26"/>
      <c r="MO38" s="26"/>
      <c r="MP38" s="26"/>
      <c r="MQ38" s="26"/>
      <c r="MR38" s="26"/>
      <c r="MS38" s="26"/>
      <c r="MT38" s="26"/>
      <c r="MU38" s="26"/>
      <c r="MV38" s="26"/>
      <c r="MW38" s="26"/>
      <c r="MX38" s="26"/>
      <c r="MY38" s="26"/>
      <c r="MZ38" s="26"/>
      <c r="NA38" s="26"/>
      <c r="NB38" s="26"/>
      <c r="NC38" s="26"/>
      <c r="ND38" s="26"/>
      <c r="NE38" s="26"/>
      <c r="NF38" s="26"/>
      <c r="NG38" s="26"/>
      <c r="NH38" s="26"/>
      <c r="NI38" s="26"/>
      <c r="NJ38" s="26"/>
      <c r="NK38" s="26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26"/>
      <c r="SH38" s="26"/>
      <c r="SI38" s="26"/>
      <c r="SJ38" s="26"/>
      <c r="SK38" s="26"/>
      <c r="SL38" s="26"/>
      <c r="SM38" s="26"/>
      <c r="SN38" s="26"/>
      <c r="SO38" s="26"/>
      <c r="SP38" s="26"/>
      <c r="SQ38" s="26"/>
      <c r="SR38" s="26"/>
      <c r="SS38" s="26"/>
      <c r="ST38" s="26"/>
      <c r="SU38" s="26"/>
      <c r="SV38" s="26"/>
      <c r="SW38" s="26"/>
      <c r="SX38" s="26"/>
      <c r="SY38" s="26"/>
      <c r="SZ38" s="26"/>
      <c r="TA38" s="26"/>
      <c r="TB38" s="26"/>
      <c r="TC38" s="26"/>
      <c r="TD38" s="26"/>
      <c r="TE38" s="26"/>
      <c r="TF38" s="26"/>
      <c r="TG38" s="26"/>
      <c r="TH38" s="26"/>
      <c r="TI38" s="26"/>
      <c r="TJ38" s="26"/>
      <c r="TK38" s="26"/>
      <c r="TL38" s="26"/>
      <c r="TM38" s="26"/>
      <c r="TN38" s="26"/>
      <c r="TO38" s="26"/>
      <c r="TP38" s="26"/>
      <c r="TQ38" s="26"/>
      <c r="TR38" s="26"/>
      <c r="TS38" s="26"/>
      <c r="TT38" s="26"/>
      <c r="TU38" s="26"/>
      <c r="TV38" s="26"/>
      <c r="TW38" s="26"/>
      <c r="TX38" s="26"/>
      <c r="TY38" s="26"/>
      <c r="TZ38" s="26"/>
      <c r="UA38" s="26"/>
      <c r="UB38" s="26"/>
      <c r="UC38" s="26"/>
      <c r="UD38" s="26"/>
      <c r="UE38" s="26"/>
      <c r="UF38" s="26"/>
      <c r="UG38" s="26"/>
      <c r="UH38" s="26"/>
      <c r="UI38" s="26"/>
      <c r="UJ38" s="26"/>
      <c r="UK38" s="26"/>
      <c r="UL38" s="26"/>
      <c r="UM38" s="26"/>
      <c r="UN38" s="26"/>
      <c r="UO38" s="26"/>
      <c r="UP38" s="26"/>
      <c r="UQ38" s="26"/>
      <c r="UR38" s="26"/>
      <c r="US38" s="26"/>
      <c r="UT38" s="26"/>
      <c r="UU38" s="26"/>
      <c r="UV38" s="26"/>
      <c r="UW38" s="26"/>
      <c r="UX38" s="26"/>
      <c r="UY38" s="26"/>
      <c r="UZ38" s="26"/>
      <c r="VA38" s="26"/>
      <c r="VB38" s="26"/>
      <c r="VC38" s="26"/>
      <c r="VD38" s="26"/>
      <c r="VE38" s="26"/>
      <c r="VF38" s="26"/>
      <c r="VG38" s="26"/>
      <c r="VH38" s="26"/>
      <c r="VI38" s="26"/>
      <c r="VJ38" s="26"/>
      <c r="VK38" s="26"/>
      <c r="VL38" s="26"/>
      <c r="VM38" s="26"/>
      <c r="VN38" s="26"/>
      <c r="VO38" s="26"/>
      <c r="VP38" s="26"/>
      <c r="VQ38" s="26"/>
      <c r="VR38" s="26"/>
      <c r="VS38" s="26"/>
      <c r="VT38" s="26"/>
      <c r="VU38" s="26"/>
      <c r="VV38" s="26"/>
      <c r="VW38" s="26"/>
      <c r="VX38" s="26"/>
      <c r="VY38" s="26"/>
      <c r="VZ38" s="26"/>
      <c r="WA38" s="26"/>
      <c r="WB38" s="26"/>
      <c r="WC38" s="26"/>
      <c r="WD38" s="26"/>
      <c r="WE38" s="26"/>
      <c r="WF38" s="26"/>
      <c r="WG38" s="26"/>
      <c r="WH38" s="26"/>
      <c r="WI38" s="26"/>
      <c r="WJ38" s="26"/>
      <c r="WK38" s="26"/>
      <c r="WL38" s="26"/>
      <c r="WM38" s="26"/>
      <c r="WN38" s="26"/>
      <c r="WO38" s="26"/>
      <c r="WP38" s="26"/>
      <c r="WQ38" s="26"/>
      <c r="WR38" s="26"/>
      <c r="WS38" s="26"/>
      <c r="WT38" s="26"/>
      <c r="WU38" s="26"/>
      <c r="WV38" s="26"/>
      <c r="WW38" s="26"/>
      <c r="WX38" s="26"/>
      <c r="WY38" s="26"/>
      <c r="WZ38" s="26"/>
      <c r="XA38" s="26"/>
      <c r="XB38" s="26"/>
      <c r="XC38" s="26"/>
      <c r="XD38" s="26"/>
      <c r="XE38" s="26"/>
      <c r="XF38" s="26"/>
      <c r="XG38" s="26"/>
      <c r="XH38" s="26"/>
      <c r="XI38" s="26"/>
      <c r="XJ38" s="26"/>
      <c r="XK38" s="26"/>
      <c r="XL38" s="26"/>
      <c r="XM38" s="26"/>
      <c r="XN38" s="26"/>
      <c r="XO38" s="26"/>
      <c r="XP38" s="26"/>
      <c r="XQ38" s="26"/>
      <c r="XR38" s="26"/>
      <c r="XS38" s="26"/>
      <c r="XT38" s="26"/>
      <c r="XU38" s="26"/>
      <c r="XV38" s="26"/>
      <c r="XW38" s="26"/>
      <c r="XX38" s="26"/>
      <c r="XY38" s="26"/>
      <c r="XZ38" s="26"/>
      <c r="YA38" s="26"/>
      <c r="YB38" s="26"/>
      <c r="YC38" s="26"/>
      <c r="YD38" s="26"/>
      <c r="YE38" s="26"/>
      <c r="YF38" s="26"/>
      <c r="YG38" s="26"/>
      <c r="YH38" s="26"/>
      <c r="YI38" s="26"/>
      <c r="YJ38" s="26"/>
      <c r="YK38" s="26"/>
      <c r="YL38" s="26"/>
      <c r="YM38" s="26"/>
      <c r="YN38" s="26"/>
      <c r="YO38" s="26"/>
      <c r="YP38" s="26"/>
      <c r="YQ38" s="26"/>
      <c r="YR38" s="26"/>
      <c r="YS38" s="26"/>
      <c r="YT38" s="26"/>
      <c r="YU38" s="26"/>
      <c r="YV38" s="26"/>
      <c r="YW38" s="26"/>
      <c r="YX38" s="26"/>
      <c r="YY38" s="26"/>
      <c r="YZ38" s="26"/>
      <c r="ZA38" s="26"/>
      <c r="ZB38" s="26"/>
      <c r="ZC38" s="26"/>
      <c r="ZD38" s="26"/>
      <c r="ZE38" s="26"/>
      <c r="ZF38" s="26"/>
      <c r="ZG38" s="26"/>
      <c r="ZH38" s="26"/>
      <c r="ZI38" s="26"/>
      <c r="ZJ38" s="26"/>
      <c r="ZK38" s="26"/>
      <c r="ZL38" s="26"/>
      <c r="ZM38" s="26"/>
      <c r="ZN38" s="26"/>
      <c r="ZO38" s="26"/>
      <c r="ZP38" s="26"/>
      <c r="ZQ38" s="26"/>
      <c r="ZR38" s="26"/>
      <c r="ZS38" s="26"/>
      <c r="ZT38" s="26"/>
      <c r="ZU38" s="26"/>
      <c r="ZV38" s="26"/>
      <c r="ZW38" s="26"/>
      <c r="ZX38" s="26"/>
      <c r="ZY38" s="26"/>
      <c r="ZZ38" s="26"/>
      <c r="AAA38" s="26"/>
      <c r="AAB38" s="26"/>
      <c r="AAC38" s="26"/>
      <c r="AAD38" s="26"/>
      <c r="AAE38" s="26"/>
      <c r="AAF38" s="26"/>
      <c r="AAG38" s="26"/>
      <c r="AAH38" s="26"/>
      <c r="AAI38" s="26"/>
      <c r="AAJ38" s="26"/>
      <c r="AAK38" s="26"/>
      <c r="AAL38" s="26"/>
      <c r="AAM38" s="26"/>
      <c r="AAN38" s="26"/>
      <c r="AAO38" s="26"/>
      <c r="AAP38" s="26"/>
      <c r="AAQ38" s="26"/>
      <c r="AAR38" s="26"/>
      <c r="AAS38" s="26"/>
      <c r="AAT38" s="26"/>
      <c r="AAU38" s="26"/>
      <c r="AAV38" s="26"/>
      <c r="AAW38" s="26"/>
      <c r="AAX38" s="26"/>
      <c r="AAY38" s="26"/>
      <c r="AAZ38" s="26"/>
      <c r="ABA38" s="26"/>
      <c r="ABB38" s="26"/>
      <c r="ABC38" s="26"/>
      <c r="ABD38" s="26"/>
      <c r="ABE38" s="26"/>
      <c r="ABF38" s="26"/>
      <c r="ABG38" s="26"/>
      <c r="ABH38" s="26"/>
      <c r="ABI38" s="26"/>
      <c r="ABJ38" s="26"/>
      <c r="ABK38" s="26"/>
      <c r="ABL38" s="26"/>
      <c r="ABM38" s="26"/>
      <c r="ABN38" s="26"/>
      <c r="ABO38" s="26"/>
      <c r="ABP38" s="26"/>
      <c r="ABQ38" s="26"/>
      <c r="ABR38" s="26"/>
      <c r="ABS38" s="26"/>
      <c r="ABT38" s="26"/>
      <c r="ABU38" s="26"/>
      <c r="ABV38" s="26"/>
      <c r="ABW38" s="26"/>
      <c r="ABX38" s="26"/>
      <c r="ABY38" s="26"/>
      <c r="ABZ38" s="26"/>
      <c r="ACA38" s="26"/>
      <c r="ACB38" s="26"/>
      <c r="ACC38" s="26"/>
      <c r="ACD38" s="26"/>
      <c r="ACE38" s="26"/>
      <c r="ACF38" s="26"/>
      <c r="ACG38" s="26"/>
      <c r="ACH38" s="26"/>
      <c r="ACI38" s="26"/>
      <c r="ACJ38" s="26"/>
      <c r="ACK38" s="26"/>
      <c r="ACL38" s="26"/>
      <c r="ACM38" s="26"/>
      <c r="ACN38" s="26"/>
      <c r="ACO38" s="26"/>
      <c r="ACP38" s="26"/>
      <c r="ACQ38" s="26"/>
      <c r="ACR38" s="26"/>
      <c r="ACS38" s="26"/>
      <c r="ACT38" s="26"/>
      <c r="ACU38" s="26"/>
      <c r="ACV38" s="26"/>
      <c r="ACW38" s="26"/>
      <c r="ACX38" s="26"/>
      <c r="ACY38" s="26"/>
      <c r="ACZ38" s="26"/>
      <c r="ADA38" s="26"/>
      <c r="ADB38" s="26"/>
      <c r="ADC38" s="26"/>
      <c r="ADD38" s="26"/>
      <c r="ADE38" s="26"/>
      <c r="ADF38" s="26"/>
      <c r="ADG38" s="26"/>
      <c r="ADH38" s="26"/>
      <c r="ADI38" s="26"/>
      <c r="ADJ38" s="26"/>
      <c r="ADK38" s="26"/>
      <c r="ADL38" s="26"/>
      <c r="ADM38" s="26"/>
      <c r="ADN38" s="26"/>
      <c r="ADO38" s="26"/>
      <c r="ADP38" s="26"/>
      <c r="ADQ38" s="26"/>
      <c r="ADR38" s="26"/>
      <c r="ADS38" s="26"/>
      <c r="ADT38" s="26"/>
      <c r="ADU38" s="26"/>
      <c r="ADV38" s="26"/>
      <c r="ADW38" s="26"/>
      <c r="ADX38" s="26"/>
      <c r="ADY38" s="26"/>
      <c r="ADZ38" s="26"/>
      <c r="AEA38" s="26"/>
      <c r="AEB38" s="26"/>
      <c r="AEC38" s="26"/>
      <c r="AED38" s="26"/>
      <c r="AEE38" s="26"/>
      <c r="AEF38" s="26"/>
      <c r="AEG38" s="26"/>
      <c r="AEH38" s="26"/>
      <c r="AEI38" s="26"/>
      <c r="AEJ38" s="26"/>
      <c r="AEK38" s="26"/>
      <c r="AEL38" s="26"/>
      <c r="AEM38" s="26"/>
      <c r="AEN38" s="26"/>
      <c r="AEO38" s="26"/>
      <c r="AEP38" s="26"/>
      <c r="AEQ38" s="26"/>
      <c r="AER38" s="26"/>
      <c r="AES38" s="26"/>
      <c r="AET38" s="26"/>
      <c r="AEU38" s="26"/>
      <c r="AEV38" s="26"/>
      <c r="AEW38" s="26"/>
      <c r="AEX38" s="26"/>
      <c r="AEY38" s="26"/>
      <c r="AEZ38" s="26"/>
      <c r="AFA38" s="26"/>
      <c r="AFB38" s="26"/>
      <c r="AFC38" s="26"/>
      <c r="AFD38" s="26"/>
      <c r="AFE38" s="26"/>
      <c r="AFF38" s="26"/>
      <c r="AFG38" s="26"/>
      <c r="AFH38" s="26"/>
      <c r="AFI38" s="26"/>
      <c r="AFJ38" s="26"/>
      <c r="AFK38" s="26"/>
      <c r="AFL38" s="26"/>
      <c r="AFM38" s="26"/>
      <c r="AFN38" s="26"/>
      <c r="AFO38" s="26"/>
      <c r="AFP38" s="26"/>
      <c r="AFQ38" s="26"/>
      <c r="AFR38" s="26"/>
      <c r="AFS38" s="26"/>
      <c r="AFT38" s="26"/>
      <c r="AFU38" s="26"/>
      <c r="AFV38" s="26"/>
      <c r="AFW38" s="26"/>
      <c r="AFX38" s="26"/>
      <c r="AFY38" s="26"/>
      <c r="AFZ38" s="26"/>
      <c r="AGA38" s="26"/>
      <c r="AGB38" s="26"/>
      <c r="AGC38" s="26"/>
      <c r="AGD38" s="26"/>
      <c r="AGE38" s="26"/>
      <c r="AGF38" s="26"/>
      <c r="AGG38" s="26"/>
      <c r="AGH38" s="26"/>
      <c r="AGI38" s="26"/>
      <c r="AGJ38" s="26"/>
      <c r="AGK38" s="26"/>
      <c r="AGL38" s="26"/>
      <c r="AGM38" s="26"/>
      <c r="AGN38" s="26"/>
      <c r="AGO38" s="26"/>
      <c r="AGP38" s="26"/>
      <c r="AGQ38" s="26"/>
      <c r="AGR38" s="26"/>
      <c r="AGS38" s="26"/>
      <c r="AGT38" s="26"/>
      <c r="AGU38" s="26"/>
      <c r="AGV38" s="26"/>
      <c r="AGW38" s="26"/>
      <c r="AGX38" s="26"/>
      <c r="AGY38" s="26"/>
      <c r="AGZ38" s="26"/>
      <c r="AHA38" s="26"/>
      <c r="AHB38" s="26"/>
      <c r="AHC38" s="26"/>
      <c r="AHD38" s="26"/>
      <c r="AHE38" s="26"/>
      <c r="AHF38" s="26"/>
      <c r="AHG38" s="26"/>
      <c r="AHH38" s="26"/>
      <c r="AHI38" s="26"/>
      <c r="AHJ38" s="26"/>
      <c r="AHK38" s="26"/>
      <c r="AHL38" s="26"/>
      <c r="AHM38" s="26"/>
      <c r="AHN38" s="26"/>
      <c r="AHO38" s="26"/>
      <c r="AHP38" s="26"/>
      <c r="AHQ38" s="26"/>
      <c r="AHR38" s="26"/>
      <c r="AHS38" s="26"/>
      <c r="AHT38" s="26"/>
      <c r="AHU38" s="26"/>
      <c r="AHV38" s="26"/>
      <c r="AHW38" s="26"/>
      <c r="AHX38" s="26"/>
      <c r="AHY38" s="26"/>
      <c r="AHZ38" s="26"/>
      <c r="AIA38" s="26"/>
      <c r="AIB38" s="26"/>
      <c r="AIC38" s="26"/>
      <c r="AID38" s="26"/>
      <c r="AIE38" s="26"/>
      <c r="AIF38" s="26"/>
      <c r="AIG38" s="26"/>
      <c r="AIH38" s="26"/>
      <c r="AII38" s="26"/>
      <c r="AIJ38" s="26"/>
      <c r="AIK38" s="26"/>
      <c r="AIL38" s="26"/>
      <c r="AIM38" s="26"/>
      <c r="AIN38" s="26"/>
      <c r="AIO38" s="26"/>
      <c r="AIP38" s="26"/>
      <c r="AIQ38" s="26"/>
      <c r="AIR38" s="26"/>
      <c r="AIS38" s="26"/>
      <c r="AIT38" s="26"/>
      <c r="AIU38" s="26"/>
      <c r="AIV38" s="26"/>
      <c r="AIW38" s="26"/>
      <c r="AIX38" s="26"/>
      <c r="AIY38" s="26"/>
      <c r="AIZ38" s="26"/>
      <c r="AJA38" s="26"/>
      <c r="AJB38" s="26"/>
      <c r="AJC38" s="26"/>
      <c r="AJD38" s="26"/>
      <c r="AJE38" s="26"/>
      <c r="AJF38" s="26"/>
      <c r="AJG38" s="26"/>
      <c r="AJH38" s="26"/>
      <c r="AJI38" s="26"/>
      <c r="AJJ38" s="26"/>
      <c r="AJK38" s="26"/>
      <c r="AJL38" s="26"/>
      <c r="AJM38" s="26"/>
      <c r="AJN38" s="26"/>
      <c r="AJO38" s="26"/>
      <c r="AJP38" s="26"/>
      <c r="AJQ38" s="26"/>
      <c r="AJR38" s="26"/>
      <c r="AJS38" s="26"/>
      <c r="AJT38" s="26"/>
      <c r="AJU38" s="26"/>
      <c r="AJV38" s="26"/>
      <c r="AJW38" s="26"/>
      <c r="AJX38" s="26"/>
      <c r="AJY38" s="26"/>
      <c r="AJZ38" s="26"/>
      <c r="AKA38" s="26"/>
      <c r="AKB38" s="26"/>
      <c r="AKC38" s="26"/>
      <c r="AKD38" s="26"/>
      <c r="AKE38" s="26"/>
      <c r="AKF38" s="26"/>
      <c r="AKG38" s="26"/>
      <c r="AKH38" s="26"/>
      <c r="AKI38" s="26"/>
      <c r="AKJ38" s="26"/>
      <c r="AKK38" s="26"/>
      <c r="AKL38" s="26"/>
      <c r="AKM38" s="26"/>
      <c r="AKN38" s="26"/>
      <c r="AKO38" s="26"/>
      <c r="AKP38" s="26"/>
      <c r="AKQ38" s="26"/>
      <c r="AKR38" s="26"/>
      <c r="AKS38" s="26"/>
      <c r="AKT38" s="26"/>
      <c r="AKU38" s="26"/>
      <c r="AKV38" s="26"/>
      <c r="AKW38" s="26"/>
      <c r="AKX38" s="26"/>
      <c r="AKY38" s="26"/>
      <c r="AKZ38" s="26"/>
      <c r="ALA38" s="26"/>
      <c r="ALB38" s="26"/>
      <c r="ALC38" s="26"/>
      <c r="ALD38" s="26"/>
      <c r="ALE38" s="26"/>
      <c r="ALF38" s="26"/>
      <c r="ALG38" s="26"/>
      <c r="ALH38" s="26"/>
      <c r="ALI38" s="26"/>
      <c r="ALJ38" s="26"/>
      <c r="ALK38" s="26"/>
      <c r="ALL38" s="26"/>
      <c r="ALM38" s="26"/>
      <c r="ALN38" s="26"/>
      <c r="ALO38" s="26"/>
      <c r="ALP38" s="26"/>
      <c r="ALQ38" s="26"/>
      <c r="ALR38" s="26"/>
      <c r="ALS38" s="26"/>
      <c r="ALT38" s="26"/>
      <c r="ALU38" s="26"/>
      <c r="ALV38" s="26"/>
      <c r="ALW38" s="26"/>
      <c r="ALX38" s="26"/>
      <c r="ALY38" s="26"/>
      <c r="ALZ38" s="26"/>
      <c r="AMA38" s="26"/>
      <c r="AMB38" s="26"/>
      <c r="AMC38" s="26"/>
      <c r="AMD38" s="26"/>
      <c r="AME38" s="26"/>
      <c r="AMF38" s="26"/>
      <c r="AMG38" s="26"/>
      <c r="AMH38" s="26"/>
      <c r="AMI38" s="26"/>
      <c r="AMJ38" s="26"/>
      <c r="AMK38" s="26"/>
    </row>
    <row r="39" spans="1:1025" s="27" customFormat="1" ht="63" x14ac:dyDescent="0.2">
      <c r="A39" s="6">
        <v>32</v>
      </c>
      <c r="B39" s="23" t="s">
        <v>42</v>
      </c>
      <c r="C39" s="12">
        <v>200000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  <c r="JH39" s="26"/>
      <c r="JI39" s="26"/>
      <c r="JJ39" s="26"/>
      <c r="JK39" s="26"/>
      <c r="JL39" s="26"/>
      <c r="JM39" s="26"/>
      <c r="JN39" s="26"/>
      <c r="JO39" s="26"/>
      <c r="JP39" s="26"/>
      <c r="JQ39" s="26"/>
      <c r="JR39" s="26"/>
      <c r="JS39" s="26"/>
      <c r="JT39" s="26"/>
      <c r="JU39" s="26"/>
      <c r="JV39" s="26"/>
      <c r="JW39" s="26"/>
      <c r="JX39" s="26"/>
      <c r="JY39" s="26"/>
      <c r="JZ39" s="26"/>
      <c r="KA39" s="26"/>
      <c r="KB39" s="26"/>
      <c r="KC39" s="26"/>
      <c r="KD39" s="26"/>
      <c r="KE39" s="26"/>
      <c r="KF39" s="26"/>
      <c r="KG39" s="26"/>
      <c r="KH39" s="26"/>
      <c r="KI39" s="26"/>
      <c r="KJ39" s="26"/>
      <c r="KK39" s="26"/>
      <c r="KL39" s="26"/>
      <c r="KM39" s="26"/>
      <c r="KN39" s="26"/>
      <c r="KO39" s="26"/>
      <c r="KP39" s="26"/>
      <c r="KQ39" s="26"/>
      <c r="KR39" s="26"/>
      <c r="KS39" s="26"/>
      <c r="KT39" s="26"/>
      <c r="KU39" s="26"/>
      <c r="KV39" s="26"/>
      <c r="KW39" s="26"/>
      <c r="KX39" s="26"/>
      <c r="KY39" s="26"/>
      <c r="KZ39" s="26"/>
      <c r="LA39" s="26"/>
      <c r="LB39" s="26"/>
      <c r="LC39" s="26"/>
      <c r="LD39" s="26"/>
      <c r="LE39" s="26"/>
      <c r="LF39" s="26"/>
      <c r="LG39" s="26"/>
      <c r="LH39" s="26"/>
      <c r="LI39" s="26"/>
      <c r="LJ39" s="26"/>
      <c r="LK39" s="26"/>
      <c r="LL39" s="26"/>
      <c r="LM39" s="26"/>
      <c r="LN39" s="26"/>
      <c r="LO39" s="26"/>
      <c r="LP39" s="26"/>
      <c r="LQ39" s="26"/>
      <c r="LR39" s="26"/>
      <c r="LS39" s="26"/>
      <c r="LT39" s="26"/>
      <c r="LU39" s="26"/>
      <c r="LV39" s="26"/>
      <c r="LW39" s="26"/>
      <c r="LX39" s="26"/>
      <c r="LY39" s="26"/>
      <c r="LZ39" s="26"/>
      <c r="MA39" s="26"/>
      <c r="MB39" s="26"/>
      <c r="MC39" s="26"/>
      <c r="MD39" s="26"/>
      <c r="ME39" s="26"/>
      <c r="MF39" s="26"/>
      <c r="MG39" s="26"/>
      <c r="MH39" s="26"/>
      <c r="MI39" s="26"/>
      <c r="MJ39" s="26"/>
      <c r="MK39" s="26"/>
      <c r="ML39" s="26"/>
      <c r="MM39" s="26"/>
      <c r="MN39" s="26"/>
      <c r="MO39" s="26"/>
      <c r="MP39" s="26"/>
      <c r="MQ39" s="26"/>
      <c r="MR39" s="26"/>
      <c r="MS39" s="26"/>
      <c r="MT39" s="26"/>
      <c r="MU39" s="26"/>
      <c r="MV39" s="26"/>
      <c r="MW39" s="26"/>
      <c r="MX39" s="26"/>
      <c r="MY39" s="26"/>
      <c r="MZ39" s="26"/>
      <c r="NA39" s="26"/>
      <c r="NB39" s="26"/>
      <c r="NC39" s="26"/>
      <c r="ND39" s="26"/>
      <c r="NE39" s="26"/>
      <c r="NF39" s="26"/>
      <c r="NG39" s="26"/>
      <c r="NH39" s="26"/>
      <c r="NI39" s="26"/>
      <c r="NJ39" s="26"/>
      <c r="NK39" s="26"/>
      <c r="NL39" s="26"/>
      <c r="NM39" s="26"/>
      <c r="NN39" s="26"/>
      <c r="NO39" s="26"/>
      <c r="NP39" s="26"/>
      <c r="NQ39" s="26"/>
      <c r="NR39" s="26"/>
      <c r="NS39" s="26"/>
      <c r="NT39" s="26"/>
      <c r="NU39" s="26"/>
      <c r="NV39" s="26"/>
      <c r="NW39" s="26"/>
      <c r="NX39" s="26"/>
      <c r="NY39" s="26"/>
      <c r="NZ39" s="26"/>
      <c r="OA39" s="26"/>
      <c r="OB39" s="26"/>
      <c r="OC39" s="26"/>
      <c r="OD39" s="26"/>
      <c r="OE39" s="26"/>
      <c r="OF39" s="26"/>
      <c r="OG39" s="26"/>
      <c r="OH39" s="26"/>
      <c r="OI39" s="26"/>
      <c r="OJ39" s="26"/>
      <c r="OK39" s="26"/>
      <c r="OL39" s="26"/>
      <c r="OM39" s="26"/>
      <c r="ON39" s="26"/>
      <c r="OO39" s="26"/>
      <c r="OP39" s="26"/>
      <c r="OQ39" s="26"/>
      <c r="OR39" s="26"/>
      <c r="OS39" s="26"/>
      <c r="OT39" s="26"/>
      <c r="OU39" s="26"/>
      <c r="OV39" s="26"/>
      <c r="OW39" s="26"/>
      <c r="OX39" s="26"/>
      <c r="OY39" s="26"/>
      <c r="OZ39" s="26"/>
      <c r="PA39" s="26"/>
      <c r="PB39" s="26"/>
      <c r="PC39" s="26"/>
      <c r="PD39" s="26"/>
      <c r="PE39" s="26"/>
      <c r="PF39" s="26"/>
      <c r="PG39" s="26"/>
      <c r="PH39" s="26"/>
      <c r="PI39" s="26"/>
      <c r="PJ39" s="26"/>
      <c r="PK39" s="26"/>
      <c r="PL39" s="26"/>
      <c r="PM39" s="26"/>
      <c r="PN39" s="26"/>
      <c r="PO39" s="26"/>
      <c r="PP39" s="26"/>
      <c r="PQ39" s="26"/>
      <c r="PR39" s="26"/>
      <c r="PS39" s="26"/>
      <c r="PT39" s="26"/>
      <c r="PU39" s="26"/>
      <c r="PV39" s="26"/>
      <c r="PW39" s="26"/>
      <c r="PX39" s="26"/>
      <c r="PY39" s="26"/>
      <c r="PZ39" s="26"/>
      <c r="QA39" s="26"/>
      <c r="QB39" s="26"/>
      <c r="QC39" s="26"/>
      <c r="QD39" s="26"/>
      <c r="QE39" s="26"/>
      <c r="QF39" s="26"/>
      <c r="QG39" s="26"/>
      <c r="QH39" s="26"/>
      <c r="QI39" s="26"/>
      <c r="QJ39" s="26"/>
      <c r="QK39" s="26"/>
      <c r="QL39" s="26"/>
      <c r="QM39" s="26"/>
      <c r="QN39" s="26"/>
      <c r="QO39" s="26"/>
      <c r="QP39" s="26"/>
      <c r="QQ39" s="26"/>
      <c r="QR39" s="26"/>
      <c r="QS39" s="26"/>
      <c r="QT39" s="26"/>
      <c r="QU39" s="26"/>
      <c r="QV39" s="26"/>
      <c r="QW39" s="26"/>
      <c r="QX39" s="26"/>
      <c r="QY39" s="26"/>
      <c r="QZ39" s="26"/>
      <c r="RA39" s="26"/>
      <c r="RB39" s="26"/>
      <c r="RC39" s="26"/>
      <c r="RD39" s="26"/>
      <c r="RE39" s="26"/>
      <c r="RF39" s="26"/>
      <c r="RG39" s="26"/>
      <c r="RH39" s="26"/>
      <c r="RI39" s="26"/>
      <c r="RJ39" s="26"/>
      <c r="RK39" s="26"/>
      <c r="RL39" s="26"/>
      <c r="RM39" s="26"/>
      <c r="RN39" s="26"/>
      <c r="RO39" s="26"/>
      <c r="RP39" s="26"/>
      <c r="RQ39" s="26"/>
      <c r="RR39" s="26"/>
      <c r="RS39" s="26"/>
      <c r="RT39" s="26"/>
      <c r="RU39" s="26"/>
      <c r="RV39" s="26"/>
      <c r="RW39" s="26"/>
      <c r="RX39" s="26"/>
      <c r="RY39" s="26"/>
      <c r="RZ39" s="26"/>
      <c r="SA39" s="26"/>
      <c r="SB39" s="26"/>
      <c r="SC39" s="26"/>
      <c r="SD39" s="26"/>
      <c r="SE39" s="26"/>
      <c r="SF39" s="26"/>
      <c r="SG39" s="26"/>
      <c r="SH39" s="26"/>
      <c r="SI39" s="26"/>
      <c r="SJ39" s="26"/>
      <c r="SK39" s="26"/>
      <c r="SL39" s="26"/>
      <c r="SM39" s="26"/>
      <c r="SN39" s="26"/>
      <c r="SO39" s="26"/>
      <c r="SP39" s="26"/>
      <c r="SQ39" s="26"/>
      <c r="SR39" s="26"/>
      <c r="SS39" s="26"/>
      <c r="ST39" s="26"/>
      <c r="SU39" s="26"/>
      <c r="SV39" s="26"/>
      <c r="SW39" s="26"/>
      <c r="SX39" s="26"/>
      <c r="SY39" s="26"/>
      <c r="SZ39" s="26"/>
      <c r="TA39" s="26"/>
      <c r="TB39" s="26"/>
      <c r="TC39" s="26"/>
      <c r="TD39" s="26"/>
      <c r="TE39" s="26"/>
      <c r="TF39" s="26"/>
      <c r="TG39" s="26"/>
      <c r="TH39" s="26"/>
      <c r="TI39" s="26"/>
      <c r="TJ39" s="26"/>
      <c r="TK39" s="26"/>
      <c r="TL39" s="26"/>
      <c r="TM39" s="26"/>
      <c r="TN39" s="26"/>
      <c r="TO39" s="26"/>
      <c r="TP39" s="26"/>
      <c r="TQ39" s="26"/>
      <c r="TR39" s="26"/>
      <c r="TS39" s="26"/>
      <c r="TT39" s="26"/>
      <c r="TU39" s="26"/>
      <c r="TV39" s="26"/>
      <c r="TW39" s="26"/>
      <c r="TX39" s="26"/>
      <c r="TY39" s="26"/>
      <c r="TZ39" s="26"/>
      <c r="UA39" s="26"/>
      <c r="UB39" s="26"/>
      <c r="UC39" s="26"/>
      <c r="UD39" s="26"/>
      <c r="UE39" s="26"/>
      <c r="UF39" s="26"/>
      <c r="UG39" s="26"/>
      <c r="UH39" s="26"/>
      <c r="UI39" s="26"/>
      <c r="UJ39" s="26"/>
      <c r="UK39" s="26"/>
      <c r="UL39" s="26"/>
      <c r="UM39" s="26"/>
      <c r="UN39" s="26"/>
      <c r="UO39" s="26"/>
      <c r="UP39" s="26"/>
      <c r="UQ39" s="26"/>
      <c r="UR39" s="26"/>
      <c r="US39" s="26"/>
      <c r="UT39" s="26"/>
      <c r="UU39" s="26"/>
      <c r="UV39" s="26"/>
      <c r="UW39" s="26"/>
      <c r="UX39" s="26"/>
      <c r="UY39" s="26"/>
      <c r="UZ39" s="26"/>
      <c r="VA39" s="26"/>
      <c r="VB39" s="26"/>
      <c r="VC39" s="26"/>
      <c r="VD39" s="26"/>
      <c r="VE39" s="26"/>
      <c r="VF39" s="26"/>
      <c r="VG39" s="26"/>
      <c r="VH39" s="26"/>
      <c r="VI39" s="26"/>
      <c r="VJ39" s="26"/>
      <c r="VK39" s="26"/>
      <c r="VL39" s="26"/>
      <c r="VM39" s="26"/>
      <c r="VN39" s="26"/>
      <c r="VO39" s="26"/>
      <c r="VP39" s="26"/>
      <c r="VQ39" s="26"/>
      <c r="VR39" s="26"/>
      <c r="VS39" s="26"/>
      <c r="VT39" s="26"/>
      <c r="VU39" s="26"/>
      <c r="VV39" s="26"/>
      <c r="VW39" s="26"/>
      <c r="VX39" s="26"/>
      <c r="VY39" s="26"/>
      <c r="VZ39" s="26"/>
      <c r="WA39" s="26"/>
      <c r="WB39" s="26"/>
      <c r="WC39" s="26"/>
      <c r="WD39" s="26"/>
      <c r="WE39" s="26"/>
      <c r="WF39" s="26"/>
      <c r="WG39" s="26"/>
      <c r="WH39" s="26"/>
      <c r="WI39" s="26"/>
      <c r="WJ39" s="26"/>
      <c r="WK39" s="26"/>
      <c r="WL39" s="26"/>
      <c r="WM39" s="26"/>
      <c r="WN39" s="26"/>
      <c r="WO39" s="26"/>
      <c r="WP39" s="26"/>
      <c r="WQ39" s="26"/>
      <c r="WR39" s="26"/>
      <c r="WS39" s="26"/>
      <c r="WT39" s="26"/>
      <c r="WU39" s="26"/>
      <c r="WV39" s="26"/>
      <c r="WW39" s="26"/>
      <c r="WX39" s="26"/>
      <c r="WY39" s="26"/>
      <c r="WZ39" s="26"/>
      <c r="XA39" s="26"/>
      <c r="XB39" s="26"/>
      <c r="XC39" s="26"/>
      <c r="XD39" s="26"/>
      <c r="XE39" s="26"/>
      <c r="XF39" s="26"/>
      <c r="XG39" s="26"/>
      <c r="XH39" s="26"/>
      <c r="XI39" s="26"/>
      <c r="XJ39" s="26"/>
      <c r="XK39" s="26"/>
      <c r="XL39" s="26"/>
      <c r="XM39" s="26"/>
      <c r="XN39" s="26"/>
      <c r="XO39" s="26"/>
      <c r="XP39" s="26"/>
      <c r="XQ39" s="26"/>
      <c r="XR39" s="26"/>
      <c r="XS39" s="26"/>
      <c r="XT39" s="26"/>
      <c r="XU39" s="26"/>
      <c r="XV39" s="26"/>
      <c r="XW39" s="26"/>
      <c r="XX39" s="26"/>
      <c r="XY39" s="26"/>
      <c r="XZ39" s="26"/>
      <c r="YA39" s="26"/>
      <c r="YB39" s="26"/>
      <c r="YC39" s="26"/>
      <c r="YD39" s="26"/>
      <c r="YE39" s="26"/>
      <c r="YF39" s="26"/>
      <c r="YG39" s="26"/>
      <c r="YH39" s="26"/>
      <c r="YI39" s="26"/>
      <c r="YJ39" s="26"/>
      <c r="YK39" s="26"/>
      <c r="YL39" s="26"/>
      <c r="YM39" s="26"/>
      <c r="YN39" s="26"/>
      <c r="YO39" s="26"/>
      <c r="YP39" s="26"/>
      <c r="YQ39" s="26"/>
      <c r="YR39" s="26"/>
      <c r="YS39" s="26"/>
      <c r="YT39" s="26"/>
      <c r="YU39" s="26"/>
      <c r="YV39" s="26"/>
      <c r="YW39" s="26"/>
      <c r="YX39" s="26"/>
      <c r="YY39" s="26"/>
      <c r="YZ39" s="26"/>
      <c r="ZA39" s="26"/>
      <c r="ZB39" s="26"/>
      <c r="ZC39" s="26"/>
      <c r="ZD39" s="26"/>
      <c r="ZE39" s="26"/>
      <c r="ZF39" s="26"/>
      <c r="ZG39" s="26"/>
      <c r="ZH39" s="26"/>
      <c r="ZI39" s="26"/>
      <c r="ZJ39" s="26"/>
      <c r="ZK39" s="26"/>
      <c r="ZL39" s="26"/>
      <c r="ZM39" s="26"/>
      <c r="ZN39" s="26"/>
      <c r="ZO39" s="26"/>
      <c r="ZP39" s="26"/>
      <c r="ZQ39" s="26"/>
      <c r="ZR39" s="26"/>
      <c r="ZS39" s="26"/>
      <c r="ZT39" s="26"/>
      <c r="ZU39" s="26"/>
      <c r="ZV39" s="26"/>
      <c r="ZW39" s="26"/>
      <c r="ZX39" s="26"/>
      <c r="ZY39" s="26"/>
      <c r="ZZ39" s="26"/>
      <c r="AAA39" s="26"/>
      <c r="AAB39" s="26"/>
      <c r="AAC39" s="26"/>
      <c r="AAD39" s="26"/>
      <c r="AAE39" s="26"/>
      <c r="AAF39" s="26"/>
      <c r="AAG39" s="26"/>
      <c r="AAH39" s="26"/>
      <c r="AAI39" s="26"/>
      <c r="AAJ39" s="26"/>
      <c r="AAK39" s="26"/>
      <c r="AAL39" s="26"/>
      <c r="AAM39" s="26"/>
      <c r="AAN39" s="26"/>
      <c r="AAO39" s="26"/>
      <c r="AAP39" s="26"/>
      <c r="AAQ39" s="26"/>
      <c r="AAR39" s="26"/>
      <c r="AAS39" s="26"/>
      <c r="AAT39" s="26"/>
      <c r="AAU39" s="26"/>
      <c r="AAV39" s="26"/>
      <c r="AAW39" s="26"/>
      <c r="AAX39" s="26"/>
      <c r="AAY39" s="26"/>
      <c r="AAZ39" s="26"/>
      <c r="ABA39" s="26"/>
      <c r="ABB39" s="26"/>
      <c r="ABC39" s="26"/>
      <c r="ABD39" s="26"/>
      <c r="ABE39" s="26"/>
      <c r="ABF39" s="26"/>
      <c r="ABG39" s="26"/>
      <c r="ABH39" s="26"/>
      <c r="ABI39" s="26"/>
      <c r="ABJ39" s="26"/>
      <c r="ABK39" s="26"/>
      <c r="ABL39" s="26"/>
      <c r="ABM39" s="26"/>
      <c r="ABN39" s="26"/>
      <c r="ABO39" s="26"/>
      <c r="ABP39" s="26"/>
      <c r="ABQ39" s="26"/>
      <c r="ABR39" s="26"/>
      <c r="ABS39" s="26"/>
      <c r="ABT39" s="26"/>
      <c r="ABU39" s="26"/>
      <c r="ABV39" s="26"/>
      <c r="ABW39" s="26"/>
      <c r="ABX39" s="26"/>
      <c r="ABY39" s="26"/>
      <c r="ABZ39" s="26"/>
      <c r="ACA39" s="26"/>
      <c r="ACB39" s="26"/>
      <c r="ACC39" s="26"/>
      <c r="ACD39" s="26"/>
      <c r="ACE39" s="26"/>
      <c r="ACF39" s="26"/>
      <c r="ACG39" s="26"/>
      <c r="ACH39" s="26"/>
      <c r="ACI39" s="26"/>
      <c r="ACJ39" s="26"/>
      <c r="ACK39" s="26"/>
      <c r="ACL39" s="26"/>
      <c r="ACM39" s="26"/>
      <c r="ACN39" s="26"/>
      <c r="ACO39" s="26"/>
      <c r="ACP39" s="26"/>
      <c r="ACQ39" s="26"/>
      <c r="ACR39" s="26"/>
      <c r="ACS39" s="26"/>
      <c r="ACT39" s="26"/>
      <c r="ACU39" s="26"/>
      <c r="ACV39" s="26"/>
      <c r="ACW39" s="26"/>
      <c r="ACX39" s="26"/>
      <c r="ACY39" s="26"/>
      <c r="ACZ39" s="26"/>
      <c r="ADA39" s="26"/>
      <c r="ADB39" s="26"/>
      <c r="ADC39" s="26"/>
      <c r="ADD39" s="26"/>
      <c r="ADE39" s="26"/>
      <c r="ADF39" s="26"/>
      <c r="ADG39" s="26"/>
      <c r="ADH39" s="26"/>
      <c r="ADI39" s="26"/>
      <c r="ADJ39" s="26"/>
      <c r="ADK39" s="26"/>
      <c r="ADL39" s="26"/>
      <c r="ADM39" s="26"/>
      <c r="ADN39" s="26"/>
      <c r="ADO39" s="26"/>
      <c r="ADP39" s="26"/>
      <c r="ADQ39" s="26"/>
      <c r="ADR39" s="26"/>
      <c r="ADS39" s="26"/>
      <c r="ADT39" s="26"/>
      <c r="ADU39" s="26"/>
      <c r="ADV39" s="26"/>
      <c r="ADW39" s="26"/>
      <c r="ADX39" s="26"/>
      <c r="ADY39" s="26"/>
      <c r="ADZ39" s="26"/>
      <c r="AEA39" s="26"/>
      <c r="AEB39" s="26"/>
      <c r="AEC39" s="26"/>
      <c r="AED39" s="26"/>
      <c r="AEE39" s="26"/>
      <c r="AEF39" s="26"/>
      <c r="AEG39" s="26"/>
      <c r="AEH39" s="26"/>
      <c r="AEI39" s="26"/>
      <c r="AEJ39" s="26"/>
      <c r="AEK39" s="26"/>
      <c r="AEL39" s="26"/>
      <c r="AEM39" s="26"/>
      <c r="AEN39" s="26"/>
      <c r="AEO39" s="26"/>
      <c r="AEP39" s="26"/>
      <c r="AEQ39" s="26"/>
      <c r="AER39" s="26"/>
      <c r="AES39" s="26"/>
      <c r="AET39" s="26"/>
      <c r="AEU39" s="26"/>
      <c r="AEV39" s="26"/>
      <c r="AEW39" s="26"/>
      <c r="AEX39" s="26"/>
      <c r="AEY39" s="26"/>
      <c r="AEZ39" s="26"/>
      <c r="AFA39" s="26"/>
      <c r="AFB39" s="26"/>
      <c r="AFC39" s="26"/>
      <c r="AFD39" s="26"/>
      <c r="AFE39" s="26"/>
      <c r="AFF39" s="26"/>
      <c r="AFG39" s="26"/>
      <c r="AFH39" s="26"/>
      <c r="AFI39" s="26"/>
      <c r="AFJ39" s="26"/>
      <c r="AFK39" s="26"/>
      <c r="AFL39" s="26"/>
      <c r="AFM39" s="26"/>
      <c r="AFN39" s="26"/>
      <c r="AFO39" s="26"/>
      <c r="AFP39" s="26"/>
      <c r="AFQ39" s="26"/>
      <c r="AFR39" s="26"/>
      <c r="AFS39" s="26"/>
      <c r="AFT39" s="26"/>
      <c r="AFU39" s="26"/>
      <c r="AFV39" s="26"/>
      <c r="AFW39" s="26"/>
      <c r="AFX39" s="26"/>
      <c r="AFY39" s="26"/>
      <c r="AFZ39" s="26"/>
      <c r="AGA39" s="26"/>
      <c r="AGB39" s="26"/>
      <c r="AGC39" s="26"/>
      <c r="AGD39" s="26"/>
      <c r="AGE39" s="26"/>
      <c r="AGF39" s="26"/>
      <c r="AGG39" s="26"/>
      <c r="AGH39" s="26"/>
      <c r="AGI39" s="26"/>
      <c r="AGJ39" s="26"/>
      <c r="AGK39" s="26"/>
      <c r="AGL39" s="26"/>
      <c r="AGM39" s="26"/>
      <c r="AGN39" s="26"/>
      <c r="AGO39" s="26"/>
      <c r="AGP39" s="26"/>
      <c r="AGQ39" s="26"/>
      <c r="AGR39" s="26"/>
      <c r="AGS39" s="26"/>
      <c r="AGT39" s="26"/>
      <c r="AGU39" s="26"/>
      <c r="AGV39" s="26"/>
      <c r="AGW39" s="26"/>
      <c r="AGX39" s="26"/>
      <c r="AGY39" s="26"/>
      <c r="AGZ39" s="26"/>
      <c r="AHA39" s="26"/>
      <c r="AHB39" s="26"/>
      <c r="AHC39" s="26"/>
      <c r="AHD39" s="26"/>
      <c r="AHE39" s="26"/>
      <c r="AHF39" s="26"/>
      <c r="AHG39" s="26"/>
      <c r="AHH39" s="26"/>
      <c r="AHI39" s="26"/>
      <c r="AHJ39" s="26"/>
      <c r="AHK39" s="26"/>
      <c r="AHL39" s="26"/>
      <c r="AHM39" s="26"/>
      <c r="AHN39" s="26"/>
      <c r="AHO39" s="26"/>
      <c r="AHP39" s="26"/>
      <c r="AHQ39" s="26"/>
      <c r="AHR39" s="26"/>
      <c r="AHS39" s="26"/>
      <c r="AHT39" s="26"/>
      <c r="AHU39" s="26"/>
      <c r="AHV39" s="26"/>
      <c r="AHW39" s="26"/>
      <c r="AHX39" s="26"/>
      <c r="AHY39" s="26"/>
      <c r="AHZ39" s="26"/>
      <c r="AIA39" s="26"/>
      <c r="AIB39" s="26"/>
      <c r="AIC39" s="26"/>
      <c r="AID39" s="26"/>
      <c r="AIE39" s="26"/>
      <c r="AIF39" s="26"/>
      <c r="AIG39" s="26"/>
      <c r="AIH39" s="26"/>
      <c r="AII39" s="26"/>
      <c r="AIJ39" s="26"/>
      <c r="AIK39" s="26"/>
      <c r="AIL39" s="26"/>
      <c r="AIM39" s="26"/>
      <c r="AIN39" s="26"/>
      <c r="AIO39" s="26"/>
      <c r="AIP39" s="26"/>
      <c r="AIQ39" s="26"/>
      <c r="AIR39" s="26"/>
      <c r="AIS39" s="26"/>
      <c r="AIT39" s="26"/>
      <c r="AIU39" s="26"/>
      <c r="AIV39" s="26"/>
      <c r="AIW39" s="26"/>
      <c r="AIX39" s="26"/>
      <c r="AIY39" s="26"/>
      <c r="AIZ39" s="26"/>
      <c r="AJA39" s="26"/>
      <c r="AJB39" s="26"/>
      <c r="AJC39" s="26"/>
      <c r="AJD39" s="26"/>
      <c r="AJE39" s="26"/>
      <c r="AJF39" s="26"/>
      <c r="AJG39" s="26"/>
      <c r="AJH39" s="26"/>
      <c r="AJI39" s="26"/>
      <c r="AJJ39" s="26"/>
      <c r="AJK39" s="26"/>
      <c r="AJL39" s="26"/>
      <c r="AJM39" s="26"/>
      <c r="AJN39" s="26"/>
      <c r="AJO39" s="26"/>
      <c r="AJP39" s="26"/>
      <c r="AJQ39" s="26"/>
      <c r="AJR39" s="26"/>
      <c r="AJS39" s="26"/>
      <c r="AJT39" s="26"/>
      <c r="AJU39" s="26"/>
      <c r="AJV39" s="26"/>
      <c r="AJW39" s="26"/>
      <c r="AJX39" s="26"/>
      <c r="AJY39" s="26"/>
      <c r="AJZ39" s="26"/>
      <c r="AKA39" s="26"/>
      <c r="AKB39" s="26"/>
      <c r="AKC39" s="26"/>
      <c r="AKD39" s="26"/>
      <c r="AKE39" s="26"/>
      <c r="AKF39" s="26"/>
      <c r="AKG39" s="26"/>
      <c r="AKH39" s="26"/>
      <c r="AKI39" s="26"/>
      <c r="AKJ39" s="26"/>
      <c r="AKK39" s="26"/>
      <c r="AKL39" s="26"/>
      <c r="AKM39" s="26"/>
      <c r="AKN39" s="26"/>
      <c r="AKO39" s="26"/>
      <c r="AKP39" s="26"/>
      <c r="AKQ39" s="26"/>
      <c r="AKR39" s="26"/>
      <c r="AKS39" s="26"/>
      <c r="AKT39" s="26"/>
      <c r="AKU39" s="26"/>
      <c r="AKV39" s="26"/>
      <c r="AKW39" s="26"/>
      <c r="AKX39" s="26"/>
      <c r="AKY39" s="26"/>
      <c r="AKZ39" s="26"/>
      <c r="ALA39" s="26"/>
      <c r="ALB39" s="26"/>
      <c r="ALC39" s="26"/>
      <c r="ALD39" s="26"/>
      <c r="ALE39" s="26"/>
      <c r="ALF39" s="26"/>
      <c r="ALG39" s="26"/>
      <c r="ALH39" s="26"/>
      <c r="ALI39" s="26"/>
      <c r="ALJ39" s="26"/>
      <c r="ALK39" s="26"/>
      <c r="ALL39" s="26"/>
      <c r="ALM39" s="26"/>
      <c r="ALN39" s="26"/>
      <c r="ALO39" s="26"/>
      <c r="ALP39" s="26"/>
      <c r="ALQ39" s="26"/>
      <c r="ALR39" s="26"/>
      <c r="ALS39" s="26"/>
      <c r="ALT39" s="26"/>
      <c r="ALU39" s="26"/>
      <c r="ALV39" s="26"/>
      <c r="ALW39" s="26"/>
      <c r="ALX39" s="26"/>
      <c r="ALY39" s="26"/>
      <c r="ALZ39" s="26"/>
      <c r="AMA39" s="26"/>
      <c r="AMB39" s="26"/>
      <c r="AMC39" s="26"/>
      <c r="AMD39" s="26"/>
      <c r="AME39" s="26"/>
      <c r="AMF39" s="26"/>
      <c r="AMG39" s="26"/>
      <c r="AMH39" s="26"/>
      <c r="AMI39" s="26"/>
      <c r="AMJ39" s="26"/>
      <c r="AMK39" s="26"/>
    </row>
    <row r="40" spans="1:1025" s="27" customFormat="1" ht="31.5" x14ac:dyDescent="0.2">
      <c r="A40" s="6">
        <v>33</v>
      </c>
      <c r="B40" s="7" t="s">
        <v>69</v>
      </c>
      <c r="C40" s="12">
        <v>1100000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  <c r="JH40" s="26"/>
      <c r="JI40" s="26"/>
      <c r="JJ40" s="26"/>
      <c r="JK40" s="26"/>
      <c r="JL40" s="26"/>
      <c r="JM40" s="26"/>
      <c r="JN40" s="26"/>
      <c r="JO40" s="26"/>
      <c r="JP40" s="26"/>
      <c r="JQ40" s="26"/>
      <c r="JR40" s="26"/>
      <c r="JS40" s="26"/>
      <c r="JT40" s="26"/>
      <c r="JU40" s="26"/>
      <c r="JV40" s="26"/>
      <c r="JW40" s="26"/>
      <c r="JX40" s="26"/>
      <c r="JY40" s="26"/>
      <c r="JZ40" s="26"/>
      <c r="KA40" s="26"/>
      <c r="KB40" s="26"/>
      <c r="KC40" s="26"/>
      <c r="KD40" s="26"/>
      <c r="KE40" s="26"/>
      <c r="KF40" s="26"/>
      <c r="KG40" s="26"/>
      <c r="KH40" s="26"/>
      <c r="KI40" s="26"/>
      <c r="KJ40" s="26"/>
      <c r="KK40" s="26"/>
      <c r="KL40" s="26"/>
      <c r="KM40" s="26"/>
      <c r="KN40" s="26"/>
      <c r="KO40" s="26"/>
      <c r="KP40" s="26"/>
      <c r="KQ40" s="26"/>
      <c r="KR40" s="26"/>
      <c r="KS40" s="26"/>
      <c r="KT40" s="26"/>
      <c r="KU40" s="26"/>
      <c r="KV40" s="26"/>
      <c r="KW40" s="26"/>
      <c r="KX40" s="26"/>
      <c r="KY40" s="26"/>
      <c r="KZ40" s="26"/>
      <c r="LA40" s="26"/>
      <c r="LB40" s="26"/>
      <c r="LC40" s="26"/>
      <c r="LD40" s="26"/>
      <c r="LE40" s="26"/>
      <c r="LF40" s="26"/>
      <c r="LG40" s="26"/>
      <c r="LH40" s="26"/>
      <c r="LI40" s="26"/>
      <c r="LJ40" s="26"/>
      <c r="LK40" s="26"/>
      <c r="LL40" s="26"/>
      <c r="LM40" s="26"/>
      <c r="LN40" s="26"/>
      <c r="LO40" s="26"/>
      <c r="LP40" s="26"/>
      <c r="LQ40" s="26"/>
      <c r="LR40" s="26"/>
      <c r="LS40" s="26"/>
      <c r="LT40" s="26"/>
      <c r="LU40" s="26"/>
      <c r="LV40" s="26"/>
      <c r="LW40" s="26"/>
      <c r="LX40" s="26"/>
      <c r="LY40" s="26"/>
      <c r="LZ40" s="26"/>
      <c r="MA40" s="26"/>
      <c r="MB40" s="26"/>
      <c r="MC40" s="26"/>
      <c r="MD40" s="26"/>
      <c r="ME40" s="26"/>
      <c r="MF40" s="26"/>
      <c r="MG40" s="26"/>
      <c r="MH40" s="26"/>
      <c r="MI40" s="26"/>
      <c r="MJ40" s="26"/>
      <c r="MK40" s="26"/>
      <c r="ML40" s="26"/>
      <c r="MM40" s="26"/>
      <c r="MN40" s="26"/>
      <c r="MO40" s="26"/>
      <c r="MP40" s="26"/>
      <c r="MQ40" s="26"/>
      <c r="MR40" s="26"/>
      <c r="MS40" s="26"/>
      <c r="MT40" s="26"/>
      <c r="MU40" s="26"/>
      <c r="MV40" s="26"/>
      <c r="MW40" s="26"/>
      <c r="MX40" s="26"/>
      <c r="MY40" s="26"/>
      <c r="MZ40" s="26"/>
      <c r="NA40" s="26"/>
      <c r="NB40" s="26"/>
      <c r="NC40" s="26"/>
      <c r="ND40" s="26"/>
      <c r="NE40" s="26"/>
      <c r="NF40" s="26"/>
      <c r="NG40" s="26"/>
      <c r="NH40" s="26"/>
      <c r="NI40" s="26"/>
      <c r="NJ40" s="26"/>
      <c r="NK40" s="26"/>
      <c r="NL40" s="26"/>
      <c r="NM40" s="26"/>
      <c r="NN40" s="26"/>
      <c r="NO40" s="26"/>
      <c r="NP40" s="26"/>
      <c r="NQ40" s="26"/>
      <c r="NR40" s="26"/>
      <c r="NS40" s="26"/>
      <c r="NT40" s="26"/>
      <c r="NU40" s="26"/>
      <c r="NV40" s="26"/>
      <c r="NW40" s="26"/>
      <c r="NX40" s="26"/>
      <c r="NY40" s="26"/>
      <c r="NZ40" s="26"/>
      <c r="OA40" s="26"/>
      <c r="OB40" s="26"/>
      <c r="OC40" s="26"/>
      <c r="OD40" s="26"/>
      <c r="OE40" s="26"/>
      <c r="OF40" s="26"/>
      <c r="OG40" s="26"/>
      <c r="OH40" s="26"/>
      <c r="OI40" s="26"/>
      <c r="OJ40" s="26"/>
      <c r="OK40" s="26"/>
      <c r="OL40" s="26"/>
      <c r="OM40" s="26"/>
      <c r="ON40" s="26"/>
      <c r="OO40" s="26"/>
      <c r="OP40" s="26"/>
      <c r="OQ40" s="26"/>
      <c r="OR40" s="26"/>
      <c r="OS40" s="26"/>
      <c r="OT40" s="26"/>
      <c r="OU40" s="26"/>
      <c r="OV40" s="26"/>
      <c r="OW40" s="26"/>
      <c r="OX40" s="26"/>
      <c r="OY40" s="26"/>
      <c r="OZ40" s="26"/>
      <c r="PA40" s="26"/>
      <c r="PB40" s="26"/>
      <c r="PC40" s="26"/>
      <c r="PD40" s="26"/>
      <c r="PE40" s="26"/>
      <c r="PF40" s="26"/>
      <c r="PG40" s="26"/>
      <c r="PH40" s="26"/>
      <c r="PI40" s="26"/>
      <c r="PJ40" s="26"/>
      <c r="PK40" s="26"/>
      <c r="PL40" s="26"/>
      <c r="PM40" s="26"/>
      <c r="PN40" s="26"/>
      <c r="PO40" s="26"/>
      <c r="PP40" s="26"/>
      <c r="PQ40" s="26"/>
      <c r="PR40" s="26"/>
      <c r="PS40" s="26"/>
      <c r="PT40" s="26"/>
      <c r="PU40" s="26"/>
      <c r="PV40" s="26"/>
      <c r="PW40" s="26"/>
      <c r="PX40" s="26"/>
      <c r="PY40" s="26"/>
      <c r="PZ40" s="26"/>
      <c r="QA40" s="26"/>
      <c r="QB40" s="26"/>
      <c r="QC40" s="26"/>
      <c r="QD40" s="26"/>
      <c r="QE40" s="26"/>
      <c r="QF40" s="26"/>
      <c r="QG40" s="26"/>
      <c r="QH40" s="26"/>
      <c r="QI40" s="26"/>
      <c r="QJ40" s="26"/>
      <c r="QK40" s="26"/>
      <c r="QL40" s="26"/>
      <c r="QM40" s="26"/>
      <c r="QN40" s="26"/>
      <c r="QO40" s="26"/>
      <c r="QP40" s="26"/>
      <c r="QQ40" s="26"/>
      <c r="QR40" s="26"/>
      <c r="QS40" s="26"/>
      <c r="QT40" s="26"/>
      <c r="QU40" s="26"/>
      <c r="QV40" s="26"/>
      <c r="QW40" s="26"/>
      <c r="QX40" s="26"/>
      <c r="QY40" s="26"/>
      <c r="QZ40" s="26"/>
      <c r="RA40" s="26"/>
      <c r="RB40" s="26"/>
      <c r="RC40" s="26"/>
      <c r="RD40" s="26"/>
      <c r="RE40" s="26"/>
      <c r="RF40" s="26"/>
      <c r="RG40" s="26"/>
      <c r="RH40" s="26"/>
      <c r="RI40" s="26"/>
      <c r="RJ40" s="26"/>
      <c r="RK40" s="26"/>
      <c r="RL40" s="26"/>
      <c r="RM40" s="26"/>
      <c r="RN40" s="26"/>
      <c r="RO40" s="26"/>
      <c r="RP40" s="26"/>
      <c r="RQ40" s="26"/>
      <c r="RR40" s="26"/>
      <c r="RS40" s="26"/>
      <c r="RT40" s="26"/>
      <c r="RU40" s="26"/>
      <c r="RV40" s="26"/>
      <c r="RW40" s="26"/>
      <c r="RX40" s="26"/>
      <c r="RY40" s="26"/>
      <c r="RZ40" s="26"/>
      <c r="SA40" s="26"/>
      <c r="SB40" s="26"/>
      <c r="SC40" s="26"/>
      <c r="SD40" s="26"/>
      <c r="SE40" s="26"/>
      <c r="SF40" s="26"/>
      <c r="SG40" s="26"/>
      <c r="SH40" s="26"/>
      <c r="SI40" s="26"/>
      <c r="SJ40" s="26"/>
      <c r="SK40" s="26"/>
      <c r="SL40" s="26"/>
      <c r="SM40" s="26"/>
      <c r="SN40" s="26"/>
      <c r="SO40" s="26"/>
      <c r="SP40" s="26"/>
      <c r="SQ40" s="26"/>
      <c r="SR40" s="26"/>
      <c r="SS40" s="26"/>
      <c r="ST40" s="26"/>
      <c r="SU40" s="26"/>
      <c r="SV40" s="26"/>
      <c r="SW40" s="26"/>
      <c r="SX40" s="26"/>
      <c r="SY40" s="26"/>
      <c r="SZ40" s="26"/>
      <c r="TA40" s="26"/>
      <c r="TB40" s="26"/>
      <c r="TC40" s="26"/>
      <c r="TD40" s="26"/>
      <c r="TE40" s="26"/>
      <c r="TF40" s="26"/>
      <c r="TG40" s="26"/>
      <c r="TH40" s="26"/>
      <c r="TI40" s="26"/>
      <c r="TJ40" s="26"/>
      <c r="TK40" s="26"/>
      <c r="TL40" s="26"/>
      <c r="TM40" s="26"/>
      <c r="TN40" s="26"/>
      <c r="TO40" s="26"/>
      <c r="TP40" s="26"/>
      <c r="TQ40" s="26"/>
      <c r="TR40" s="26"/>
      <c r="TS40" s="26"/>
      <c r="TT40" s="26"/>
      <c r="TU40" s="26"/>
      <c r="TV40" s="26"/>
      <c r="TW40" s="26"/>
      <c r="TX40" s="26"/>
      <c r="TY40" s="26"/>
      <c r="TZ40" s="26"/>
      <c r="UA40" s="26"/>
      <c r="UB40" s="26"/>
      <c r="UC40" s="26"/>
      <c r="UD40" s="26"/>
      <c r="UE40" s="26"/>
      <c r="UF40" s="26"/>
      <c r="UG40" s="26"/>
      <c r="UH40" s="26"/>
      <c r="UI40" s="26"/>
      <c r="UJ40" s="26"/>
      <c r="UK40" s="26"/>
      <c r="UL40" s="26"/>
      <c r="UM40" s="26"/>
      <c r="UN40" s="26"/>
      <c r="UO40" s="26"/>
      <c r="UP40" s="26"/>
      <c r="UQ40" s="26"/>
      <c r="UR40" s="26"/>
      <c r="US40" s="26"/>
      <c r="UT40" s="26"/>
      <c r="UU40" s="26"/>
      <c r="UV40" s="26"/>
      <c r="UW40" s="26"/>
      <c r="UX40" s="26"/>
      <c r="UY40" s="26"/>
      <c r="UZ40" s="26"/>
      <c r="VA40" s="26"/>
      <c r="VB40" s="26"/>
      <c r="VC40" s="26"/>
      <c r="VD40" s="26"/>
      <c r="VE40" s="26"/>
      <c r="VF40" s="26"/>
      <c r="VG40" s="26"/>
      <c r="VH40" s="26"/>
      <c r="VI40" s="26"/>
      <c r="VJ40" s="26"/>
      <c r="VK40" s="26"/>
      <c r="VL40" s="26"/>
      <c r="VM40" s="26"/>
      <c r="VN40" s="26"/>
      <c r="VO40" s="26"/>
      <c r="VP40" s="26"/>
      <c r="VQ40" s="26"/>
      <c r="VR40" s="26"/>
      <c r="VS40" s="26"/>
      <c r="VT40" s="26"/>
      <c r="VU40" s="26"/>
      <c r="VV40" s="26"/>
      <c r="VW40" s="26"/>
      <c r="VX40" s="26"/>
      <c r="VY40" s="26"/>
      <c r="VZ40" s="26"/>
      <c r="WA40" s="26"/>
      <c r="WB40" s="26"/>
      <c r="WC40" s="26"/>
      <c r="WD40" s="26"/>
      <c r="WE40" s="26"/>
      <c r="WF40" s="26"/>
      <c r="WG40" s="26"/>
      <c r="WH40" s="26"/>
      <c r="WI40" s="26"/>
      <c r="WJ40" s="26"/>
      <c r="WK40" s="26"/>
      <c r="WL40" s="26"/>
      <c r="WM40" s="26"/>
      <c r="WN40" s="26"/>
      <c r="WO40" s="26"/>
      <c r="WP40" s="26"/>
      <c r="WQ40" s="26"/>
      <c r="WR40" s="26"/>
      <c r="WS40" s="26"/>
      <c r="WT40" s="26"/>
      <c r="WU40" s="26"/>
      <c r="WV40" s="26"/>
      <c r="WW40" s="26"/>
      <c r="WX40" s="26"/>
      <c r="WY40" s="26"/>
      <c r="WZ40" s="26"/>
      <c r="XA40" s="26"/>
      <c r="XB40" s="26"/>
      <c r="XC40" s="26"/>
      <c r="XD40" s="26"/>
      <c r="XE40" s="26"/>
      <c r="XF40" s="26"/>
      <c r="XG40" s="26"/>
      <c r="XH40" s="26"/>
      <c r="XI40" s="26"/>
      <c r="XJ40" s="26"/>
      <c r="XK40" s="26"/>
      <c r="XL40" s="26"/>
      <c r="XM40" s="26"/>
      <c r="XN40" s="26"/>
      <c r="XO40" s="26"/>
      <c r="XP40" s="26"/>
      <c r="XQ40" s="26"/>
      <c r="XR40" s="26"/>
      <c r="XS40" s="26"/>
      <c r="XT40" s="26"/>
      <c r="XU40" s="26"/>
      <c r="XV40" s="26"/>
      <c r="XW40" s="26"/>
      <c r="XX40" s="26"/>
      <c r="XY40" s="26"/>
      <c r="XZ40" s="26"/>
      <c r="YA40" s="26"/>
      <c r="YB40" s="26"/>
      <c r="YC40" s="26"/>
      <c r="YD40" s="26"/>
      <c r="YE40" s="26"/>
      <c r="YF40" s="26"/>
      <c r="YG40" s="26"/>
      <c r="YH40" s="26"/>
      <c r="YI40" s="26"/>
      <c r="YJ40" s="26"/>
      <c r="YK40" s="26"/>
      <c r="YL40" s="26"/>
      <c r="YM40" s="26"/>
      <c r="YN40" s="26"/>
      <c r="YO40" s="26"/>
      <c r="YP40" s="26"/>
      <c r="YQ40" s="26"/>
      <c r="YR40" s="26"/>
      <c r="YS40" s="26"/>
      <c r="YT40" s="26"/>
      <c r="YU40" s="26"/>
      <c r="YV40" s="26"/>
      <c r="YW40" s="26"/>
      <c r="YX40" s="26"/>
      <c r="YY40" s="26"/>
      <c r="YZ40" s="26"/>
      <c r="ZA40" s="26"/>
      <c r="ZB40" s="26"/>
      <c r="ZC40" s="26"/>
      <c r="ZD40" s="26"/>
      <c r="ZE40" s="26"/>
      <c r="ZF40" s="26"/>
      <c r="ZG40" s="26"/>
      <c r="ZH40" s="26"/>
      <c r="ZI40" s="26"/>
      <c r="ZJ40" s="26"/>
      <c r="ZK40" s="26"/>
      <c r="ZL40" s="26"/>
      <c r="ZM40" s="26"/>
      <c r="ZN40" s="26"/>
      <c r="ZO40" s="26"/>
      <c r="ZP40" s="26"/>
      <c r="ZQ40" s="26"/>
      <c r="ZR40" s="26"/>
      <c r="ZS40" s="26"/>
      <c r="ZT40" s="26"/>
      <c r="ZU40" s="26"/>
      <c r="ZV40" s="26"/>
      <c r="ZW40" s="26"/>
      <c r="ZX40" s="26"/>
      <c r="ZY40" s="26"/>
      <c r="ZZ40" s="26"/>
      <c r="AAA40" s="26"/>
      <c r="AAB40" s="26"/>
      <c r="AAC40" s="26"/>
      <c r="AAD40" s="26"/>
      <c r="AAE40" s="26"/>
      <c r="AAF40" s="26"/>
      <c r="AAG40" s="26"/>
      <c r="AAH40" s="26"/>
      <c r="AAI40" s="26"/>
      <c r="AAJ40" s="26"/>
      <c r="AAK40" s="26"/>
      <c r="AAL40" s="26"/>
      <c r="AAM40" s="26"/>
      <c r="AAN40" s="26"/>
      <c r="AAO40" s="26"/>
      <c r="AAP40" s="26"/>
      <c r="AAQ40" s="26"/>
      <c r="AAR40" s="26"/>
      <c r="AAS40" s="26"/>
      <c r="AAT40" s="26"/>
      <c r="AAU40" s="26"/>
      <c r="AAV40" s="26"/>
      <c r="AAW40" s="26"/>
      <c r="AAX40" s="26"/>
      <c r="AAY40" s="26"/>
      <c r="AAZ40" s="26"/>
      <c r="ABA40" s="26"/>
      <c r="ABB40" s="26"/>
      <c r="ABC40" s="26"/>
      <c r="ABD40" s="26"/>
      <c r="ABE40" s="26"/>
      <c r="ABF40" s="26"/>
      <c r="ABG40" s="26"/>
      <c r="ABH40" s="26"/>
      <c r="ABI40" s="26"/>
      <c r="ABJ40" s="26"/>
      <c r="ABK40" s="26"/>
      <c r="ABL40" s="26"/>
      <c r="ABM40" s="26"/>
      <c r="ABN40" s="26"/>
      <c r="ABO40" s="26"/>
      <c r="ABP40" s="26"/>
      <c r="ABQ40" s="26"/>
      <c r="ABR40" s="26"/>
      <c r="ABS40" s="26"/>
      <c r="ABT40" s="26"/>
      <c r="ABU40" s="26"/>
      <c r="ABV40" s="26"/>
      <c r="ABW40" s="26"/>
      <c r="ABX40" s="26"/>
      <c r="ABY40" s="26"/>
      <c r="ABZ40" s="26"/>
      <c r="ACA40" s="26"/>
      <c r="ACB40" s="26"/>
      <c r="ACC40" s="26"/>
      <c r="ACD40" s="26"/>
      <c r="ACE40" s="26"/>
      <c r="ACF40" s="26"/>
      <c r="ACG40" s="26"/>
      <c r="ACH40" s="26"/>
      <c r="ACI40" s="26"/>
      <c r="ACJ40" s="26"/>
      <c r="ACK40" s="26"/>
      <c r="ACL40" s="26"/>
      <c r="ACM40" s="26"/>
      <c r="ACN40" s="26"/>
      <c r="ACO40" s="26"/>
      <c r="ACP40" s="26"/>
      <c r="ACQ40" s="26"/>
      <c r="ACR40" s="26"/>
      <c r="ACS40" s="26"/>
      <c r="ACT40" s="26"/>
      <c r="ACU40" s="26"/>
      <c r="ACV40" s="26"/>
      <c r="ACW40" s="26"/>
      <c r="ACX40" s="26"/>
      <c r="ACY40" s="26"/>
      <c r="ACZ40" s="26"/>
      <c r="ADA40" s="26"/>
      <c r="ADB40" s="26"/>
      <c r="ADC40" s="26"/>
      <c r="ADD40" s="26"/>
      <c r="ADE40" s="26"/>
      <c r="ADF40" s="26"/>
      <c r="ADG40" s="26"/>
      <c r="ADH40" s="26"/>
      <c r="ADI40" s="26"/>
      <c r="ADJ40" s="26"/>
      <c r="ADK40" s="26"/>
      <c r="ADL40" s="26"/>
      <c r="ADM40" s="26"/>
      <c r="ADN40" s="26"/>
      <c r="ADO40" s="26"/>
      <c r="ADP40" s="26"/>
      <c r="ADQ40" s="26"/>
      <c r="ADR40" s="26"/>
      <c r="ADS40" s="26"/>
      <c r="ADT40" s="26"/>
      <c r="ADU40" s="26"/>
      <c r="ADV40" s="26"/>
      <c r="ADW40" s="26"/>
      <c r="ADX40" s="26"/>
      <c r="ADY40" s="26"/>
      <c r="ADZ40" s="26"/>
      <c r="AEA40" s="26"/>
      <c r="AEB40" s="26"/>
      <c r="AEC40" s="26"/>
      <c r="AED40" s="26"/>
      <c r="AEE40" s="26"/>
      <c r="AEF40" s="26"/>
      <c r="AEG40" s="26"/>
      <c r="AEH40" s="26"/>
      <c r="AEI40" s="26"/>
      <c r="AEJ40" s="26"/>
      <c r="AEK40" s="26"/>
      <c r="AEL40" s="26"/>
      <c r="AEM40" s="26"/>
      <c r="AEN40" s="26"/>
      <c r="AEO40" s="26"/>
      <c r="AEP40" s="26"/>
      <c r="AEQ40" s="26"/>
      <c r="AER40" s="26"/>
      <c r="AES40" s="26"/>
      <c r="AET40" s="26"/>
      <c r="AEU40" s="26"/>
      <c r="AEV40" s="26"/>
      <c r="AEW40" s="26"/>
      <c r="AEX40" s="26"/>
      <c r="AEY40" s="26"/>
      <c r="AEZ40" s="26"/>
      <c r="AFA40" s="26"/>
      <c r="AFB40" s="26"/>
      <c r="AFC40" s="26"/>
      <c r="AFD40" s="26"/>
      <c r="AFE40" s="26"/>
      <c r="AFF40" s="26"/>
      <c r="AFG40" s="26"/>
      <c r="AFH40" s="26"/>
      <c r="AFI40" s="26"/>
      <c r="AFJ40" s="26"/>
      <c r="AFK40" s="26"/>
      <c r="AFL40" s="26"/>
      <c r="AFM40" s="26"/>
      <c r="AFN40" s="26"/>
      <c r="AFO40" s="26"/>
      <c r="AFP40" s="26"/>
      <c r="AFQ40" s="26"/>
      <c r="AFR40" s="26"/>
      <c r="AFS40" s="26"/>
      <c r="AFT40" s="26"/>
      <c r="AFU40" s="26"/>
      <c r="AFV40" s="26"/>
      <c r="AFW40" s="26"/>
      <c r="AFX40" s="26"/>
      <c r="AFY40" s="26"/>
      <c r="AFZ40" s="26"/>
      <c r="AGA40" s="26"/>
      <c r="AGB40" s="26"/>
      <c r="AGC40" s="26"/>
      <c r="AGD40" s="26"/>
      <c r="AGE40" s="26"/>
      <c r="AGF40" s="26"/>
      <c r="AGG40" s="26"/>
      <c r="AGH40" s="26"/>
      <c r="AGI40" s="26"/>
      <c r="AGJ40" s="26"/>
      <c r="AGK40" s="26"/>
      <c r="AGL40" s="26"/>
      <c r="AGM40" s="26"/>
      <c r="AGN40" s="26"/>
      <c r="AGO40" s="26"/>
      <c r="AGP40" s="26"/>
      <c r="AGQ40" s="26"/>
      <c r="AGR40" s="26"/>
      <c r="AGS40" s="26"/>
      <c r="AGT40" s="26"/>
      <c r="AGU40" s="26"/>
      <c r="AGV40" s="26"/>
      <c r="AGW40" s="26"/>
      <c r="AGX40" s="26"/>
      <c r="AGY40" s="26"/>
      <c r="AGZ40" s="26"/>
      <c r="AHA40" s="26"/>
      <c r="AHB40" s="26"/>
      <c r="AHC40" s="26"/>
      <c r="AHD40" s="26"/>
      <c r="AHE40" s="26"/>
      <c r="AHF40" s="26"/>
      <c r="AHG40" s="26"/>
      <c r="AHH40" s="26"/>
      <c r="AHI40" s="26"/>
      <c r="AHJ40" s="26"/>
      <c r="AHK40" s="26"/>
      <c r="AHL40" s="26"/>
      <c r="AHM40" s="26"/>
      <c r="AHN40" s="26"/>
      <c r="AHO40" s="26"/>
      <c r="AHP40" s="26"/>
      <c r="AHQ40" s="26"/>
      <c r="AHR40" s="26"/>
      <c r="AHS40" s="26"/>
      <c r="AHT40" s="26"/>
      <c r="AHU40" s="26"/>
      <c r="AHV40" s="26"/>
      <c r="AHW40" s="26"/>
      <c r="AHX40" s="26"/>
      <c r="AHY40" s="26"/>
      <c r="AHZ40" s="26"/>
      <c r="AIA40" s="26"/>
      <c r="AIB40" s="26"/>
      <c r="AIC40" s="26"/>
      <c r="AID40" s="26"/>
      <c r="AIE40" s="26"/>
      <c r="AIF40" s="26"/>
      <c r="AIG40" s="26"/>
      <c r="AIH40" s="26"/>
      <c r="AII40" s="26"/>
      <c r="AIJ40" s="26"/>
      <c r="AIK40" s="26"/>
      <c r="AIL40" s="26"/>
      <c r="AIM40" s="26"/>
      <c r="AIN40" s="26"/>
      <c r="AIO40" s="26"/>
      <c r="AIP40" s="26"/>
      <c r="AIQ40" s="26"/>
      <c r="AIR40" s="26"/>
      <c r="AIS40" s="26"/>
      <c r="AIT40" s="26"/>
      <c r="AIU40" s="26"/>
      <c r="AIV40" s="26"/>
      <c r="AIW40" s="26"/>
      <c r="AIX40" s="26"/>
      <c r="AIY40" s="26"/>
      <c r="AIZ40" s="26"/>
      <c r="AJA40" s="26"/>
      <c r="AJB40" s="26"/>
      <c r="AJC40" s="26"/>
      <c r="AJD40" s="26"/>
      <c r="AJE40" s="26"/>
      <c r="AJF40" s="26"/>
      <c r="AJG40" s="26"/>
      <c r="AJH40" s="26"/>
      <c r="AJI40" s="26"/>
      <c r="AJJ40" s="26"/>
      <c r="AJK40" s="26"/>
      <c r="AJL40" s="26"/>
      <c r="AJM40" s="26"/>
      <c r="AJN40" s="26"/>
      <c r="AJO40" s="26"/>
      <c r="AJP40" s="26"/>
      <c r="AJQ40" s="26"/>
      <c r="AJR40" s="26"/>
      <c r="AJS40" s="26"/>
      <c r="AJT40" s="26"/>
      <c r="AJU40" s="26"/>
      <c r="AJV40" s="26"/>
      <c r="AJW40" s="26"/>
      <c r="AJX40" s="26"/>
      <c r="AJY40" s="26"/>
      <c r="AJZ40" s="26"/>
      <c r="AKA40" s="26"/>
      <c r="AKB40" s="26"/>
      <c r="AKC40" s="26"/>
      <c r="AKD40" s="26"/>
      <c r="AKE40" s="26"/>
      <c r="AKF40" s="26"/>
      <c r="AKG40" s="26"/>
      <c r="AKH40" s="26"/>
      <c r="AKI40" s="26"/>
      <c r="AKJ40" s="26"/>
      <c r="AKK40" s="26"/>
      <c r="AKL40" s="26"/>
      <c r="AKM40" s="26"/>
      <c r="AKN40" s="26"/>
      <c r="AKO40" s="26"/>
      <c r="AKP40" s="26"/>
      <c r="AKQ40" s="26"/>
      <c r="AKR40" s="26"/>
      <c r="AKS40" s="26"/>
      <c r="AKT40" s="26"/>
      <c r="AKU40" s="26"/>
      <c r="AKV40" s="26"/>
      <c r="AKW40" s="26"/>
      <c r="AKX40" s="26"/>
      <c r="AKY40" s="26"/>
      <c r="AKZ40" s="26"/>
      <c r="ALA40" s="26"/>
      <c r="ALB40" s="26"/>
      <c r="ALC40" s="26"/>
      <c r="ALD40" s="26"/>
      <c r="ALE40" s="26"/>
      <c r="ALF40" s="26"/>
      <c r="ALG40" s="26"/>
      <c r="ALH40" s="26"/>
      <c r="ALI40" s="26"/>
      <c r="ALJ40" s="26"/>
      <c r="ALK40" s="26"/>
      <c r="ALL40" s="26"/>
      <c r="ALM40" s="26"/>
      <c r="ALN40" s="26"/>
      <c r="ALO40" s="26"/>
      <c r="ALP40" s="26"/>
      <c r="ALQ40" s="26"/>
      <c r="ALR40" s="26"/>
      <c r="ALS40" s="26"/>
      <c r="ALT40" s="26"/>
      <c r="ALU40" s="26"/>
      <c r="ALV40" s="26"/>
      <c r="ALW40" s="26"/>
      <c r="ALX40" s="26"/>
      <c r="ALY40" s="26"/>
      <c r="ALZ40" s="26"/>
      <c r="AMA40" s="26"/>
      <c r="AMB40" s="26"/>
      <c r="AMC40" s="26"/>
      <c r="AMD40" s="26"/>
      <c r="AME40" s="26"/>
      <c r="AMF40" s="26"/>
      <c r="AMG40" s="26"/>
      <c r="AMH40" s="26"/>
      <c r="AMI40" s="26"/>
      <c r="AMJ40" s="26"/>
      <c r="AMK40" s="26"/>
    </row>
    <row r="41" spans="1:1025" s="27" customFormat="1" ht="31.5" x14ac:dyDescent="0.2">
      <c r="A41" s="6">
        <v>34</v>
      </c>
      <c r="B41" s="7" t="s">
        <v>22</v>
      </c>
      <c r="C41" s="12">
        <v>571700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  <c r="JM41" s="26"/>
      <c r="JN41" s="26"/>
      <c r="JO41" s="26"/>
      <c r="JP41" s="26"/>
      <c r="JQ41" s="26"/>
      <c r="JR41" s="26"/>
      <c r="JS41" s="26"/>
      <c r="JT41" s="26"/>
      <c r="JU41" s="26"/>
      <c r="JV41" s="26"/>
      <c r="JW41" s="26"/>
      <c r="JX41" s="26"/>
      <c r="JY41" s="26"/>
      <c r="JZ41" s="26"/>
      <c r="KA41" s="26"/>
      <c r="KB41" s="26"/>
      <c r="KC41" s="26"/>
      <c r="KD41" s="26"/>
      <c r="KE41" s="26"/>
      <c r="KF41" s="26"/>
      <c r="KG41" s="26"/>
      <c r="KH41" s="26"/>
      <c r="KI41" s="26"/>
      <c r="KJ41" s="26"/>
      <c r="KK41" s="26"/>
      <c r="KL41" s="26"/>
      <c r="KM41" s="26"/>
      <c r="KN41" s="26"/>
      <c r="KO41" s="26"/>
      <c r="KP41" s="26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26"/>
      <c r="LC41" s="26"/>
      <c r="LD41" s="26"/>
      <c r="LE41" s="26"/>
      <c r="LF41" s="26"/>
      <c r="LG41" s="26"/>
      <c r="LH41" s="26"/>
      <c r="LI41" s="26"/>
      <c r="LJ41" s="26"/>
      <c r="LK41" s="26"/>
      <c r="LL41" s="26"/>
      <c r="LM41" s="26"/>
      <c r="LN41" s="26"/>
      <c r="LO41" s="26"/>
      <c r="LP41" s="26"/>
      <c r="LQ41" s="26"/>
      <c r="LR41" s="26"/>
      <c r="LS41" s="26"/>
      <c r="LT41" s="26"/>
      <c r="LU41" s="26"/>
      <c r="LV41" s="26"/>
      <c r="LW41" s="26"/>
      <c r="LX41" s="26"/>
      <c r="LY41" s="26"/>
      <c r="LZ41" s="26"/>
      <c r="MA41" s="26"/>
      <c r="MB41" s="26"/>
      <c r="MC41" s="26"/>
      <c r="MD41" s="26"/>
      <c r="ME41" s="26"/>
      <c r="MF41" s="26"/>
      <c r="MG41" s="26"/>
      <c r="MH41" s="26"/>
      <c r="MI41" s="26"/>
      <c r="MJ41" s="26"/>
      <c r="MK41" s="26"/>
      <c r="ML41" s="26"/>
      <c r="MM41" s="26"/>
      <c r="MN41" s="26"/>
      <c r="MO41" s="26"/>
      <c r="MP41" s="26"/>
      <c r="MQ41" s="26"/>
      <c r="MR41" s="26"/>
      <c r="MS41" s="26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26"/>
      <c r="NH41" s="26"/>
      <c r="NI41" s="26"/>
      <c r="NJ41" s="26"/>
      <c r="NK41" s="26"/>
      <c r="NL41" s="26"/>
      <c r="NM41" s="26"/>
      <c r="NN41" s="26"/>
      <c r="NO41" s="26"/>
      <c r="NP41" s="26"/>
      <c r="NQ41" s="26"/>
      <c r="NR41" s="26"/>
      <c r="NS41" s="26"/>
      <c r="NT41" s="26"/>
      <c r="NU41" s="26"/>
      <c r="NV41" s="26"/>
      <c r="NW41" s="26"/>
      <c r="NX41" s="26"/>
      <c r="NY41" s="26"/>
      <c r="NZ41" s="26"/>
      <c r="OA41" s="26"/>
      <c r="OB41" s="26"/>
      <c r="OC41" s="26"/>
      <c r="OD41" s="26"/>
      <c r="OE41" s="26"/>
      <c r="OF41" s="26"/>
      <c r="OG41" s="26"/>
      <c r="OH41" s="26"/>
      <c r="OI41" s="26"/>
      <c r="OJ41" s="26"/>
      <c r="OK41" s="26"/>
      <c r="OL41" s="26"/>
      <c r="OM41" s="26"/>
      <c r="ON41" s="26"/>
      <c r="OO41" s="26"/>
      <c r="OP41" s="26"/>
      <c r="OQ41" s="26"/>
      <c r="OR41" s="26"/>
      <c r="OS41" s="26"/>
      <c r="OT41" s="26"/>
      <c r="OU41" s="26"/>
      <c r="OV41" s="26"/>
      <c r="OW41" s="26"/>
      <c r="OX41" s="26"/>
      <c r="OY41" s="26"/>
      <c r="OZ41" s="26"/>
      <c r="PA41" s="26"/>
      <c r="PB41" s="26"/>
      <c r="PC41" s="26"/>
      <c r="PD41" s="26"/>
      <c r="PE41" s="26"/>
      <c r="PF41" s="26"/>
      <c r="PG41" s="26"/>
      <c r="PH41" s="26"/>
      <c r="PI41" s="26"/>
      <c r="PJ41" s="26"/>
      <c r="PK41" s="26"/>
      <c r="PL41" s="26"/>
      <c r="PM41" s="26"/>
      <c r="PN41" s="26"/>
      <c r="PO41" s="26"/>
      <c r="PP41" s="26"/>
      <c r="PQ41" s="26"/>
      <c r="PR41" s="26"/>
      <c r="PS41" s="26"/>
      <c r="PT41" s="26"/>
      <c r="PU41" s="26"/>
      <c r="PV41" s="26"/>
      <c r="PW41" s="26"/>
      <c r="PX41" s="26"/>
      <c r="PY41" s="26"/>
      <c r="PZ41" s="26"/>
      <c r="QA41" s="26"/>
      <c r="QB41" s="26"/>
      <c r="QC41" s="26"/>
      <c r="QD41" s="26"/>
      <c r="QE41" s="26"/>
      <c r="QF41" s="26"/>
      <c r="QG41" s="26"/>
      <c r="QH41" s="26"/>
      <c r="QI41" s="26"/>
      <c r="QJ41" s="26"/>
      <c r="QK41" s="26"/>
      <c r="QL41" s="26"/>
      <c r="QM41" s="26"/>
      <c r="QN41" s="26"/>
      <c r="QO41" s="26"/>
      <c r="QP41" s="26"/>
      <c r="QQ41" s="26"/>
      <c r="QR41" s="26"/>
      <c r="QS41" s="26"/>
      <c r="QT41" s="26"/>
      <c r="QU41" s="26"/>
      <c r="QV41" s="26"/>
      <c r="QW41" s="26"/>
      <c r="QX41" s="26"/>
      <c r="QY41" s="26"/>
      <c r="QZ41" s="26"/>
      <c r="RA41" s="26"/>
      <c r="RB41" s="26"/>
      <c r="RC41" s="26"/>
      <c r="RD41" s="26"/>
      <c r="RE41" s="26"/>
      <c r="RF41" s="26"/>
      <c r="RG41" s="26"/>
      <c r="RH41" s="26"/>
      <c r="RI41" s="26"/>
      <c r="RJ41" s="26"/>
      <c r="RK41" s="26"/>
      <c r="RL41" s="26"/>
      <c r="RM41" s="26"/>
      <c r="RN41" s="26"/>
      <c r="RO41" s="26"/>
      <c r="RP41" s="26"/>
      <c r="RQ41" s="26"/>
      <c r="RR41" s="26"/>
      <c r="RS41" s="26"/>
      <c r="RT41" s="26"/>
      <c r="RU41" s="26"/>
      <c r="RV41" s="26"/>
      <c r="RW41" s="26"/>
      <c r="RX41" s="26"/>
      <c r="RY41" s="26"/>
      <c r="RZ41" s="26"/>
      <c r="SA41" s="26"/>
      <c r="SB41" s="26"/>
      <c r="SC41" s="26"/>
      <c r="SD41" s="26"/>
      <c r="SE41" s="26"/>
      <c r="SF41" s="26"/>
      <c r="SG41" s="26"/>
      <c r="SH41" s="26"/>
      <c r="SI41" s="26"/>
      <c r="SJ41" s="26"/>
      <c r="SK41" s="26"/>
      <c r="SL41" s="26"/>
      <c r="SM41" s="26"/>
      <c r="SN41" s="26"/>
      <c r="SO41" s="26"/>
      <c r="SP41" s="26"/>
      <c r="SQ41" s="26"/>
      <c r="SR41" s="26"/>
      <c r="SS41" s="26"/>
      <c r="ST41" s="26"/>
      <c r="SU41" s="26"/>
      <c r="SV41" s="26"/>
      <c r="SW41" s="26"/>
      <c r="SX41" s="26"/>
      <c r="SY41" s="26"/>
      <c r="SZ41" s="26"/>
      <c r="TA41" s="26"/>
      <c r="TB41" s="26"/>
      <c r="TC41" s="26"/>
      <c r="TD41" s="26"/>
      <c r="TE41" s="26"/>
      <c r="TF41" s="26"/>
      <c r="TG41" s="26"/>
      <c r="TH41" s="26"/>
      <c r="TI41" s="26"/>
      <c r="TJ41" s="26"/>
      <c r="TK41" s="26"/>
      <c r="TL41" s="26"/>
      <c r="TM41" s="26"/>
      <c r="TN41" s="26"/>
      <c r="TO41" s="26"/>
      <c r="TP41" s="26"/>
      <c r="TQ41" s="26"/>
      <c r="TR41" s="26"/>
      <c r="TS41" s="26"/>
      <c r="TT41" s="26"/>
      <c r="TU41" s="26"/>
      <c r="TV41" s="26"/>
      <c r="TW41" s="26"/>
      <c r="TX41" s="26"/>
      <c r="TY41" s="26"/>
      <c r="TZ41" s="26"/>
      <c r="UA41" s="26"/>
      <c r="UB41" s="26"/>
      <c r="UC41" s="26"/>
      <c r="UD41" s="26"/>
      <c r="UE41" s="26"/>
      <c r="UF41" s="26"/>
      <c r="UG41" s="26"/>
      <c r="UH41" s="26"/>
      <c r="UI41" s="26"/>
      <c r="UJ41" s="26"/>
      <c r="UK41" s="26"/>
      <c r="UL41" s="26"/>
      <c r="UM41" s="26"/>
      <c r="UN41" s="26"/>
      <c r="UO41" s="26"/>
      <c r="UP41" s="26"/>
      <c r="UQ41" s="26"/>
      <c r="UR41" s="26"/>
      <c r="US41" s="26"/>
      <c r="UT41" s="26"/>
      <c r="UU41" s="26"/>
      <c r="UV41" s="26"/>
      <c r="UW41" s="26"/>
      <c r="UX41" s="26"/>
      <c r="UY41" s="26"/>
      <c r="UZ41" s="26"/>
      <c r="VA41" s="26"/>
      <c r="VB41" s="26"/>
      <c r="VC41" s="26"/>
      <c r="VD41" s="26"/>
      <c r="VE41" s="26"/>
      <c r="VF41" s="26"/>
      <c r="VG41" s="26"/>
      <c r="VH41" s="26"/>
      <c r="VI41" s="26"/>
      <c r="VJ41" s="26"/>
      <c r="VK41" s="26"/>
      <c r="VL41" s="26"/>
      <c r="VM41" s="26"/>
      <c r="VN41" s="26"/>
      <c r="VO41" s="26"/>
      <c r="VP41" s="26"/>
      <c r="VQ41" s="26"/>
      <c r="VR41" s="26"/>
      <c r="VS41" s="26"/>
      <c r="VT41" s="26"/>
      <c r="VU41" s="26"/>
      <c r="VV41" s="26"/>
      <c r="VW41" s="26"/>
      <c r="VX41" s="26"/>
      <c r="VY41" s="26"/>
      <c r="VZ41" s="26"/>
      <c r="WA41" s="26"/>
      <c r="WB41" s="26"/>
      <c r="WC41" s="26"/>
      <c r="WD41" s="26"/>
      <c r="WE41" s="26"/>
      <c r="WF41" s="26"/>
      <c r="WG41" s="26"/>
      <c r="WH41" s="26"/>
      <c r="WI41" s="26"/>
      <c r="WJ41" s="26"/>
      <c r="WK41" s="26"/>
      <c r="WL41" s="26"/>
      <c r="WM41" s="26"/>
      <c r="WN41" s="26"/>
      <c r="WO41" s="26"/>
      <c r="WP41" s="26"/>
      <c r="WQ41" s="26"/>
      <c r="WR41" s="26"/>
      <c r="WS41" s="26"/>
      <c r="WT41" s="26"/>
      <c r="WU41" s="26"/>
      <c r="WV41" s="26"/>
      <c r="WW41" s="26"/>
      <c r="WX41" s="26"/>
      <c r="WY41" s="26"/>
      <c r="WZ41" s="26"/>
      <c r="XA41" s="26"/>
      <c r="XB41" s="26"/>
      <c r="XC41" s="26"/>
      <c r="XD41" s="26"/>
      <c r="XE41" s="26"/>
      <c r="XF41" s="26"/>
      <c r="XG41" s="26"/>
      <c r="XH41" s="26"/>
      <c r="XI41" s="26"/>
      <c r="XJ41" s="26"/>
      <c r="XK41" s="26"/>
      <c r="XL41" s="26"/>
      <c r="XM41" s="26"/>
      <c r="XN41" s="26"/>
      <c r="XO41" s="26"/>
      <c r="XP41" s="26"/>
      <c r="XQ41" s="26"/>
      <c r="XR41" s="26"/>
      <c r="XS41" s="26"/>
      <c r="XT41" s="26"/>
      <c r="XU41" s="26"/>
      <c r="XV41" s="26"/>
      <c r="XW41" s="26"/>
      <c r="XX41" s="26"/>
      <c r="XY41" s="26"/>
      <c r="XZ41" s="26"/>
      <c r="YA41" s="26"/>
      <c r="YB41" s="26"/>
      <c r="YC41" s="26"/>
      <c r="YD41" s="26"/>
      <c r="YE41" s="26"/>
      <c r="YF41" s="26"/>
      <c r="YG41" s="26"/>
      <c r="YH41" s="26"/>
      <c r="YI41" s="26"/>
      <c r="YJ41" s="26"/>
      <c r="YK41" s="26"/>
      <c r="YL41" s="26"/>
      <c r="YM41" s="26"/>
      <c r="YN41" s="26"/>
      <c r="YO41" s="26"/>
      <c r="YP41" s="26"/>
      <c r="YQ41" s="26"/>
      <c r="YR41" s="26"/>
      <c r="YS41" s="26"/>
      <c r="YT41" s="26"/>
      <c r="YU41" s="26"/>
      <c r="YV41" s="26"/>
      <c r="YW41" s="26"/>
      <c r="YX41" s="26"/>
      <c r="YY41" s="26"/>
      <c r="YZ41" s="26"/>
      <c r="ZA41" s="26"/>
      <c r="ZB41" s="26"/>
      <c r="ZC41" s="26"/>
      <c r="ZD41" s="26"/>
      <c r="ZE41" s="26"/>
      <c r="ZF41" s="26"/>
      <c r="ZG41" s="26"/>
      <c r="ZH41" s="26"/>
      <c r="ZI41" s="26"/>
      <c r="ZJ41" s="26"/>
      <c r="ZK41" s="26"/>
      <c r="ZL41" s="26"/>
      <c r="ZM41" s="26"/>
      <c r="ZN41" s="26"/>
      <c r="ZO41" s="26"/>
      <c r="ZP41" s="26"/>
      <c r="ZQ41" s="26"/>
      <c r="ZR41" s="26"/>
      <c r="ZS41" s="26"/>
      <c r="ZT41" s="26"/>
      <c r="ZU41" s="26"/>
      <c r="ZV41" s="26"/>
      <c r="ZW41" s="26"/>
      <c r="ZX41" s="26"/>
      <c r="ZY41" s="26"/>
      <c r="ZZ41" s="26"/>
      <c r="AAA41" s="26"/>
      <c r="AAB41" s="26"/>
      <c r="AAC41" s="26"/>
      <c r="AAD41" s="26"/>
      <c r="AAE41" s="26"/>
      <c r="AAF41" s="26"/>
      <c r="AAG41" s="26"/>
      <c r="AAH41" s="26"/>
      <c r="AAI41" s="26"/>
      <c r="AAJ41" s="26"/>
      <c r="AAK41" s="26"/>
      <c r="AAL41" s="26"/>
      <c r="AAM41" s="26"/>
      <c r="AAN41" s="26"/>
      <c r="AAO41" s="26"/>
      <c r="AAP41" s="26"/>
      <c r="AAQ41" s="26"/>
      <c r="AAR41" s="26"/>
      <c r="AAS41" s="26"/>
      <c r="AAT41" s="26"/>
      <c r="AAU41" s="26"/>
      <c r="AAV41" s="26"/>
      <c r="AAW41" s="26"/>
      <c r="AAX41" s="26"/>
      <c r="AAY41" s="26"/>
      <c r="AAZ41" s="26"/>
      <c r="ABA41" s="26"/>
      <c r="ABB41" s="26"/>
      <c r="ABC41" s="26"/>
      <c r="ABD41" s="26"/>
      <c r="ABE41" s="26"/>
      <c r="ABF41" s="26"/>
      <c r="ABG41" s="26"/>
      <c r="ABH41" s="26"/>
      <c r="ABI41" s="26"/>
      <c r="ABJ41" s="26"/>
      <c r="ABK41" s="26"/>
      <c r="ABL41" s="26"/>
      <c r="ABM41" s="26"/>
      <c r="ABN41" s="26"/>
      <c r="ABO41" s="26"/>
      <c r="ABP41" s="26"/>
      <c r="ABQ41" s="26"/>
      <c r="ABR41" s="26"/>
      <c r="ABS41" s="26"/>
      <c r="ABT41" s="26"/>
      <c r="ABU41" s="26"/>
      <c r="ABV41" s="26"/>
      <c r="ABW41" s="26"/>
      <c r="ABX41" s="26"/>
      <c r="ABY41" s="26"/>
      <c r="ABZ41" s="26"/>
      <c r="ACA41" s="26"/>
      <c r="ACB41" s="26"/>
      <c r="ACC41" s="26"/>
      <c r="ACD41" s="26"/>
      <c r="ACE41" s="26"/>
      <c r="ACF41" s="26"/>
      <c r="ACG41" s="26"/>
      <c r="ACH41" s="26"/>
      <c r="ACI41" s="26"/>
      <c r="ACJ41" s="26"/>
      <c r="ACK41" s="26"/>
      <c r="ACL41" s="26"/>
      <c r="ACM41" s="26"/>
      <c r="ACN41" s="26"/>
      <c r="ACO41" s="26"/>
      <c r="ACP41" s="26"/>
      <c r="ACQ41" s="26"/>
      <c r="ACR41" s="26"/>
      <c r="ACS41" s="26"/>
      <c r="ACT41" s="26"/>
      <c r="ACU41" s="26"/>
      <c r="ACV41" s="26"/>
      <c r="ACW41" s="26"/>
      <c r="ACX41" s="26"/>
      <c r="ACY41" s="26"/>
      <c r="ACZ41" s="26"/>
      <c r="ADA41" s="26"/>
      <c r="ADB41" s="26"/>
      <c r="ADC41" s="26"/>
      <c r="ADD41" s="26"/>
      <c r="ADE41" s="26"/>
      <c r="ADF41" s="26"/>
      <c r="ADG41" s="26"/>
      <c r="ADH41" s="26"/>
      <c r="ADI41" s="26"/>
      <c r="ADJ41" s="26"/>
      <c r="ADK41" s="26"/>
      <c r="ADL41" s="26"/>
      <c r="ADM41" s="26"/>
      <c r="ADN41" s="26"/>
      <c r="ADO41" s="26"/>
      <c r="ADP41" s="26"/>
      <c r="ADQ41" s="26"/>
      <c r="ADR41" s="26"/>
      <c r="ADS41" s="26"/>
      <c r="ADT41" s="26"/>
      <c r="ADU41" s="26"/>
      <c r="ADV41" s="26"/>
      <c r="ADW41" s="26"/>
      <c r="ADX41" s="26"/>
      <c r="ADY41" s="26"/>
      <c r="ADZ41" s="26"/>
      <c r="AEA41" s="26"/>
      <c r="AEB41" s="26"/>
      <c r="AEC41" s="26"/>
      <c r="AED41" s="26"/>
      <c r="AEE41" s="26"/>
      <c r="AEF41" s="26"/>
      <c r="AEG41" s="26"/>
      <c r="AEH41" s="26"/>
      <c r="AEI41" s="26"/>
      <c r="AEJ41" s="26"/>
      <c r="AEK41" s="26"/>
      <c r="AEL41" s="26"/>
      <c r="AEM41" s="26"/>
      <c r="AEN41" s="26"/>
      <c r="AEO41" s="26"/>
      <c r="AEP41" s="26"/>
      <c r="AEQ41" s="26"/>
      <c r="AER41" s="26"/>
      <c r="AES41" s="26"/>
      <c r="AET41" s="26"/>
      <c r="AEU41" s="26"/>
      <c r="AEV41" s="26"/>
      <c r="AEW41" s="26"/>
      <c r="AEX41" s="26"/>
      <c r="AEY41" s="26"/>
      <c r="AEZ41" s="26"/>
      <c r="AFA41" s="26"/>
      <c r="AFB41" s="26"/>
      <c r="AFC41" s="26"/>
      <c r="AFD41" s="26"/>
      <c r="AFE41" s="26"/>
      <c r="AFF41" s="26"/>
      <c r="AFG41" s="26"/>
      <c r="AFH41" s="26"/>
      <c r="AFI41" s="26"/>
      <c r="AFJ41" s="26"/>
      <c r="AFK41" s="26"/>
      <c r="AFL41" s="26"/>
      <c r="AFM41" s="26"/>
      <c r="AFN41" s="26"/>
      <c r="AFO41" s="26"/>
      <c r="AFP41" s="26"/>
      <c r="AFQ41" s="26"/>
      <c r="AFR41" s="26"/>
      <c r="AFS41" s="26"/>
      <c r="AFT41" s="26"/>
      <c r="AFU41" s="26"/>
      <c r="AFV41" s="26"/>
      <c r="AFW41" s="26"/>
      <c r="AFX41" s="26"/>
      <c r="AFY41" s="26"/>
      <c r="AFZ41" s="26"/>
      <c r="AGA41" s="26"/>
      <c r="AGB41" s="26"/>
      <c r="AGC41" s="26"/>
      <c r="AGD41" s="26"/>
      <c r="AGE41" s="26"/>
      <c r="AGF41" s="26"/>
      <c r="AGG41" s="26"/>
      <c r="AGH41" s="26"/>
      <c r="AGI41" s="26"/>
      <c r="AGJ41" s="26"/>
      <c r="AGK41" s="26"/>
      <c r="AGL41" s="26"/>
      <c r="AGM41" s="26"/>
      <c r="AGN41" s="26"/>
      <c r="AGO41" s="26"/>
      <c r="AGP41" s="26"/>
      <c r="AGQ41" s="26"/>
      <c r="AGR41" s="26"/>
      <c r="AGS41" s="26"/>
      <c r="AGT41" s="26"/>
      <c r="AGU41" s="26"/>
      <c r="AGV41" s="26"/>
      <c r="AGW41" s="26"/>
      <c r="AGX41" s="26"/>
      <c r="AGY41" s="26"/>
      <c r="AGZ41" s="26"/>
      <c r="AHA41" s="26"/>
      <c r="AHB41" s="26"/>
      <c r="AHC41" s="26"/>
      <c r="AHD41" s="26"/>
      <c r="AHE41" s="26"/>
      <c r="AHF41" s="26"/>
      <c r="AHG41" s="26"/>
      <c r="AHH41" s="26"/>
      <c r="AHI41" s="26"/>
      <c r="AHJ41" s="26"/>
      <c r="AHK41" s="26"/>
      <c r="AHL41" s="26"/>
      <c r="AHM41" s="26"/>
      <c r="AHN41" s="26"/>
      <c r="AHO41" s="26"/>
      <c r="AHP41" s="26"/>
      <c r="AHQ41" s="26"/>
      <c r="AHR41" s="26"/>
      <c r="AHS41" s="26"/>
      <c r="AHT41" s="26"/>
      <c r="AHU41" s="26"/>
      <c r="AHV41" s="26"/>
      <c r="AHW41" s="26"/>
      <c r="AHX41" s="26"/>
      <c r="AHY41" s="26"/>
      <c r="AHZ41" s="26"/>
      <c r="AIA41" s="26"/>
      <c r="AIB41" s="26"/>
      <c r="AIC41" s="26"/>
      <c r="AID41" s="26"/>
      <c r="AIE41" s="26"/>
      <c r="AIF41" s="26"/>
      <c r="AIG41" s="26"/>
      <c r="AIH41" s="26"/>
      <c r="AII41" s="26"/>
      <c r="AIJ41" s="26"/>
      <c r="AIK41" s="26"/>
      <c r="AIL41" s="26"/>
      <c r="AIM41" s="26"/>
      <c r="AIN41" s="26"/>
      <c r="AIO41" s="26"/>
      <c r="AIP41" s="26"/>
      <c r="AIQ41" s="26"/>
      <c r="AIR41" s="26"/>
      <c r="AIS41" s="26"/>
      <c r="AIT41" s="26"/>
      <c r="AIU41" s="26"/>
      <c r="AIV41" s="26"/>
      <c r="AIW41" s="26"/>
      <c r="AIX41" s="26"/>
      <c r="AIY41" s="26"/>
      <c r="AIZ41" s="26"/>
      <c r="AJA41" s="26"/>
      <c r="AJB41" s="26"/>
      <c r="AJC41" s="26"/>
      <c r="AJD41" s="26"/>
      <c r="AJE41" s="26"/>
      <c r="AJF41" s="26"/>
      <c r="AJG41" s="26"/>
      <c r="AJH41" s="26"/>
      <c r="AJI41" s="26"/>
      <c r="AJJ41" s="26"/>
      <c r="AJK41" s="26"/>
      <c r="AJL41" s="26"/>
      <c r="AJM41" s="26"/>
      <c r="AJN41" s="26"/>
      <c r="AJO41" s="26"/>
      <c r="AJP41" s="26"/>
      <c r="AJQ41" s="26"/>
      <c r="AJR41" s="26"/>
      <c r="AJS41" s="26"/>
      <c r="AJT41" s="26"/>
      <c r="AJU41" s="26"/>
      <c r="AJV41" s="26"/>
      <c r="AJW41" s="26"/>
      <c r="AJX41" s="26"/>
      <c r="AJY41" s="26"/>
      <c r="AJZ41" s="26"/>
      <c r="AKA41" s="26"/>
      <c r="AKB41" s="26"/>
      <c r="AKC41" s="26"/>
      <c r="AKD41" s="26"/>
      <c r="AKE41" s="26"/>
      <c r="AKF41" s="26"/>
      <c r="AKG41" s="26"/>
      <c r="AKH41" s="26"/>
      <c r="AKI41" s="26"/>
      <c r="AKJ41" s="26"/>
      <c r="AKK41" s="26"/>
      <c r="AKL41" s="26"/>
      <c r="AKM41" s="26"/>
      <c r="AKN41" s="26"/>
      <c r="AKO41" s="26"/>
      <c r="AKP41" s="26"/>
      <c r="AKQ41" s="26"/>
      <c r="AKR41" s="26"/>
      <c r="AKS41" s="26"/>
      <c r="AKT41" s="26"/>
      <c r="AKU41" s="26"/>
      <c r="AKV41" s="26"/>
      <c r="AKW41" s="26"/>
      <c r="AKX41" s="26"/>
      <c r="AKY41" s="26"/>
      <c r="AKZ41" s="26"/>
      <c r="ALA41" s="26"/>
      <c r="ALB41" s="26"/>
      <c r="ALC41" s="26"/>
      <c r="ALD41" s="26"/>
      <c r="ALE41" s="26"/>
      <c r="ALF41" s="26"/>
      <c r="ALG41" s="26"/>
      <c r="ALH41" s="26"/>
      <c r="ALI41" s="26"/>
      <c r="ALJ41" s="26"/>
      <c r="ALK41" s="26"/>
      <c r="ALL41" s="26"/>
      <c r="ALM41" s="26"/>
      <c r="ALN41" s="26"/>
      <c r="ALO41" s="26"/>
      <c r="ALP41" s="26"/>
      <c r="ALQ41" s="26"/>
      <c r="ALR41" s="26"/>
      <c r="ALS41" s="26"/>
      <c r="ALT41" s="26"/>
      <c r="ALU41" s="26"/>
      <c r="ALV41" s="26"/>
      <c r="ALW41" s="26"/>
      <c r="ALX41" s="26"/>
      <c r="ALY41" s="26"/>
      <c r="ALZ41" s="26"/>
      <c r="AMA41" s="26"/>
      <c r="AMB41" s="26"/>
      <c r="AMC41" s="26"/>
      <c r="AMD41" s="26"/>
      <c r="AME41" s="26"/>
      <c r="AMF41" s="26"/>
      <c r="AMG41" s="26"/>
      <c r="AMH41" s="26"/>
      <c r="AMI41" s="26"/>
      <c r="AMJ41" s="26"/>
      <c r="AMK41" s="26"/>
    </row>
    <row r="42" spans="1:1025" s="27" customFormat="1" ht="31.5" x14ac:dyDescent="0.2">
      <c r="A42" s="6">
        <v>35</v>
      </c>
      <c r="B42" s="7" t="s">
        <v>23</v>
      </c>
      <c r="C42" s="12">
        <v>6772000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  <c r="JH42" s="26"/>
      <c r="JI42" s="26"/>
      <c r="JJ42" s="26"/>
      <c r="JK42" s="26"/>
      <c r="JL42" s="26"/>
      <c r="JM42" s="26"/>
      <c r="JN42" s="26"/>
      <c r="JO42" s="26"/>
      <c r="JP42" s="26"/>
      <c r="JQ42" s="26"/>
      <c r="JR42" s="26"/>
      <c r="JS42" s="26"/>
      <c r="JT42" s="26"/>
      <c r="JU42" s="26"/>
      <c r="JV42" s="26"/>
      <c r="JW42" s="26"/>
      <c r="JX42" s="26"/>
      <c r="JY42" s="26"/>
      <c r="JZ42" s="26"/>
      <c r="KA42" s="26"/>
      <c r="KB42" s="26"/>
      <c r="KC42" s="26"/>
      <c r="KD42" s="26"/>
      <c r="KE42" s="26"/>
      <c r="KF42" s="26"/>
      <c r="KG42" s="26"/>
      <c r="KH42" s="26"/>
      <c r="KI42" s="26"/>
      <c r="KJ42" s="26"/>
      <c r="KK42" s="26"/>
      <c r="KL42" s="26"/>
      <c r="KM42" s="26"/>
      <c r="KN42" s="26"/>
      <c r="KO42" s="26"/>
      <c r="KP42" s="26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26"/>
      <c r="LC42" s="26"/>
      <c r="LD42" s="26"/>
      <c r="LE42" s="26"/>
      <c r="LF42" s="26"/>
      <c r="LG42" s="26"/>
      <c r="LH42" s="26"/>
      <c r="LI42" s="26"/>
      <c r="LJ42" s="26"/>
      <c r="LK42" s="26"/>
      <c r="LL42" s="26"/>
      <c r="LM42" s="26"/>
      <c r="LN42" s="26"/>
      <c r="LO42" s="26"/>
      <c r="LP42" s="26"/>
      <c r="LQ42" s="26"/>
      <c r="LR42" s="26"/>
      <c r="LS42" s="26"/>
      <c r="LT42" s="26"/>
      <c r="LU42" s="26"/>
      <c r="LV42" s="26"/>
      <c r="LW42" s="26"/>
      <c r="LX42" s="26"/>
      <c r="LY42" s="26"/>
      <c r="LZ42" s="26"/>
      <c r="MA42" s="26"/>
      <c r="MB42" s="26"/>
      <c r="MC42" s="26"/>
      <c r="MD42" s="26"/>
      <c r="ME42" s="26"/>
      <c r="MF42" s="26"/>
      <c r="MG42" s="26"/>
      <c r="MH42" s="26"/>
      <c r="MI42" s="26"/>
      <c r="MJ42" s="26"/>
      <c r="MK42" s="26"/>
      <c r="ML42" s="26"/>
      <c r="MM42" s="26"/>
      <c r="MN42" s="26"/>
      <c r="MO42" s="26"/>
      <c r="MP42" s="26"/>
      <c r="MQ42" s="26"/>
      <c r="MR42" s="26"/>
      <c r="MS42" s="26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26"/>
      <c r="NH42" s="26"/>
      <c r="NI42" s="26"/>
      <c r="NJ42" s="26"/>
      <c r="NK42" s="26"/>
      <c r="NL42" s="26"/>
      <c r="NM42" s="26"/>
      <c r="NN42" s="26"/>
      <c r="NO42" s="26"/>
      <c r="NP42" s="26"/>
      <c r="NQ42" s="26"/>
      <c r="NR42" s="26"/>
      <c r="NS42" s="26"/>
      <c r="NT42" s="26"/>
      <c r="NU42" s="26"/>
      <c r="NV42" s="26"/>
      <c r="NW42" s="26"/>
      <c r="NX42" s="26"/>
      <c r="NY42" s="26"/>
      <c r="NZ42" s="26"/>
      <c r="OA42" s="26"/>
      <c r="OB42" s="26"/>
      <c r="OC42" s="26"/>
      <c r="OD42" s="26"/>
      <c r="OE42" s="26"/>
      <c r="OF42" s="26"/>
      <c r="OG42" s="26"/>
      <c r="OH42" s="26"/>
      <c r="OI42" s="26"/>
      <c r="OJ42" s="26"/>
      <c r="OK42" s="26"/>
      <c r="OL42" s="26"/>
      <c r="OM42" s="26"/>
      <c r="ON42" s="26"/>
      <c r="OO42" s="26"/>
      <c r="OP42" s="26"/>
      <c r="OQ42" s="26"/>
      <c r="OR42" s="26"/>
      <c r="OS42" s="26"/>
      <c r="OT42" s="26"/>
      <c r="OU42" s="26"/>
      <c r="OV42" s="26"/>
      <c r="OW42" s="26"/>
      <c r="OX42" s="26"/>
      <c r="OY42" s="26"/>
      <c r="OZ42" s="26"/>
      <c r="PA42" s="26"/>
      <c r="PB42" s="26"/>
      <c r="PC42" s="26"/>
      <c r="PD42" s="26"/>
      <c r="PE42" s="26"/>
      <c r="PF42" s="26"/>
      <c r="PG42" s="26"/>
      <c r="PH42" s="26"/>
      <c r="PI42" s="26"/>
      <c r="PJ42" s="26"/>
      <c r="PK42" s="26"/>
      <c r="PL42" s="26"/>
      <c r="PM42" s="26"/>
      <c r="PN42" s="26"/>
      <c r="PO42" s="26"/>
      <c r="PP42" s="26"/>
      <c r="PQ42" s="26"/>
      <c r="PR42" s="26"/>
      <c r="PS42" s="26"/>
      <c r="PT42" s="26"/>
      <c r="PU42" s="26"/>
      <c r="PV42" s="26"/>
      <c r="PW42" s="26"/>
      <c r="PX42" s="26"/>
      <c r="PY42" s="26"/>
      <c r="PZ42" s="26"/>
      <c r="QA42" s="26"/>
      <c r="QB42" s="26"/>
      <c r="QC42" s="26"/>
      <c r="QD42" s="26"/>
      <c r="QE42" s="26"/>
      <c r="QF42" s="26"/>
      <c r="QG42" s="26"/>
      <c r="QH42" s="26"/>
      <c r="QI42" s="26"/>
      <c r="QJ42" s="26"/>
      <c r="QK42" s="26"/>
      <c r="QL42" s="26"/>
      <c r="QM42" s="26"/>
      <c r="QN42" s="26"/>
      <c r="QO42" s="26"/>
      <c r="QP42" s="26"/>
      <c r="QQ42" s="26"/>
      <c r="QR42" s="26"/>
      <c r="QS42" s="26"/>
      <c r="QT42" s="26"/>
      <c r="QU42" s="26"/>
      <c r="QV42" s="26"/>
      <c r="QW42" s="26"/>
      <c r="QX42" s="26"/>
      <c r="QY42" s="26"/>
      <c r="QZ42" s="26"/>
      <c r="RA42" s="26"/>
      <c r="RB42" s="26"/>
      <c r="RC42" s="26"/>
      <c r="RD42" s="26"/>
      <c r="RE42" s="26"/>
      <c r="RF42" s="26"/>
      <c r="RG42" s="26"/>
      <c r="RH42" s="26"/>
      <c r="RI42" s="26"/>
      <c r="RJ42" s="26"/>
      <c r="RK42" s="26"/>
      <c r="RL42" s="26"/>
      <c r="RM42" s="26"/>
      <c r="RN42" s="26"/>
      <c r="RO42" s="26"/>
      <c r="RP42" s="26"/>
      <c r="RQ42" s="26"/>
      <c r="RR42" s="26"/>
      <c r="RS42" s="26"/>
      <c r="RT42" s="26"/>
      <c r="RU42" s="26"/>
      <c r="RV42" s="26"/>
      <c r="RW42" s="26"/>
      <c r="RX42" s="26"/>
      <c r="RY42" s="26"/>
      <c r="RZ42" s="26"/>
      <c r="SA42" s="26"/>
      <c r="SB42" s="26"/>
      <c r="SC42" s="26"/>
      <c r="SD42" s="26"/>
      <c r="SE42" s="26"/>
      <c r="SF42" s="26"/>
      <c r="SG42" s="26"/>
      <c r="SH42" s="26"/>
      <c r="SI42" s="26"/>
      <c r="SJ42" s="26"/>
      <c r="SK42" s="26"/>
      <c r="SL42" s="26"/>
      <c r="SM42" s="26"/>
      <c r="SN42" s="26"/>
      <c r="SO42" s="26"/>
      <c r="SP42" s="26"/>
      <c r="SQ42" s="26"/>
      <c r="SR42" s="26"/>
      <c r="SS42" s="26"/>
      <c r="ST42" s="26"/>
      <c r="SU42" s="26"/>
      <c r="SV42" s="26"/>
      <c r="SW42" s="26"/>
      <c r="SX42" s="26"/>
      <c r="SY42" s="26"/>
      <c r="SZ42" s="26"/>
      <c r="TA42" s="26"/>
      <c r="TB42" s="26"/>
      <c r="TC42" s="26"/>
      <c r="TD42" s="26"/>
      <c r="TE42" s="26"/>
      <c r="TF42" s="26"/>
      <c r="TG42" s="26"/>
      <c r="TH42" s="26"/>
      <c r="TI42" s="26"/>
      <c r="TJ42" s="26"/>
      <c r="TK42" s="26"/>
      <c r="TL42" s="26"/>
      <c r="TM42" s="26"/>
      <c r="TN42" s="26"/>
      <c r="TO42" s="26"/>
      <c r="TP42" s="26"/>
      <c r="TQ42" s="26"/>
      <c r="TR42" s="26"/>
      <c r="TS42" s="26"/>
      <c r="TT42" s="26"/>
      <c r="TU42" s="26"/>
      <c r="TV42" s="26"/>
      <c r="TW42" s="26"/>
      <c r="TX42" s="26"/>
      <c r="TY42" s="26"/>
      <c r="TZ42" s="26"/>
      <c r="UA42" s="26"/>
      <c r="UB42" s="26"/>
      <c r="UC42" s="26"/>
      <c r="UD42" s="26"/>
      <c r="UE42" s="26"/>
      <c r="UF42" s="26"/>
      <c r="UG42" s="26"/>
      <c r="UH42" s="26"/>
      <c r="UI42" s="26"/>
      <c r="UJ42" s="26"/>
      <c r="UK42" s="26"/>
      <c r="UL42" s="26"/>
      <c r="UM42" s="26"/>
      <c r="UN42" s="26"/>
      <c r="UO42" s="26"/>
      <c r="UP42" s="26"/>
      <c r="UQ42" s="26"/>
      <c r="UR42" s="26"/>
      <c r="US42" s="26"/>
      <c r="UT42" s="26"/>
      <c r="UU42" s="26"/>
      <c r="UV42" s="26"/>
      <c r="UW42" s="26"/>
      <c r="UX42" s="26"/>
      <c r="UY42" s="26"/>
      <c r="UZ42" s="26"/>
      <c r="VA42" s="26"/>
      <c r="VB42" s="26"/>
      <c r="VC42" s="26"/>
      <c r="VD42" s="26"/>
      <c r="VE42" s="26"/>
      <c r="VF42" s="26"/>
      <c r="VG42" s="26"/>
      <c r="VH42" s="26"/>
      <c r="VI42" s="26"/>
      <c r="VJ42" s="26"/>
      <c r="VK42" s="26"/>
      <c r="VL42" s="26"/>
      <c r="VM42" s="26"/>
      <c r="VN42" s="26"/>
      <c r="VO42" s="26"/>
      <c r="VP42" s="26"/>
      <c r="VQ42" s="26"/>
      <c r="VR42" s="26"/>
      <c r="VS42" s="26"/>
      <c r="VT42" s="26"/>
      <c r="VU42" s="26"/>
      <c r="VV42" s="26"/>
      <c r="VW42" s="26"/>
      <c r="VX42" s="26"/>
      <c r="VY42" s="26"/>
      <c r="VZ42" s="26"/>
      <c r="WA42" s="26"/>
      <c r="WB42" s="26"/>
      <c r="WC42" s="26"/>
      <c r="WD42" s="26"/>
      <c r="WE42" s="26"/>
      <c r="WF42" s="26"/>
      <c r="WG42" s="26"/>
      <c r="WH42" s="26"/>
      <c r="WI42" s="26"/>
      <c r="WJ42" s="26"/>
      <c r="WK42" s="26"/>
      <c r="WL42" s="26"/>
      <c r="WM42" s="26"/>
      <c r="WN42" s="26"/>
      <c r="WO42" s="26"/>
      <c r="WP42" s="26"/>
      <c r="WQ42" s="26"/>
      <c r="WR42" s="26"/>
      <c r="WS42" s="26"/>
      <c r="WT42" s="26"/>
      <c r="WU42" s="26"/>
      <c r="WV42" s="26"/>
      <c r="WW42" s="26"/>
      <c r="WX42" s="26"/>
      <c r="WY42" s="26"/>
      <c r="WZ42" s="26"/>
      <c r="XA42" s="26"/>
      <c r="XB42" s="26"/>
      <c r="XC42" s="26"/>
      <c r="XD42" s="26"/>
      <c r="XE42" s="26"/>
      <c r="XF42" s="26"/>
      <c r="XG42" s="26"/>
      <c r="XH42" s="26"/>
      <c r="XI42" s="26"/>
      <c r="XJ42" s="26"/>
      <c r="XK42" s="26"/>
      <c r="XL42" s="26"/>
      <c r="XM42" s="26"/>
      <c r="XN42" s="26"/>
      <c r="XO42" s="26"/>
      <c r="XP42" s="26"/>
      <c r="XQ42" s="26"/>
      <c r="XR42" s="26"/>
      <c r="XS42" s="26"/>
      <c r="XT42" s="26"/>
      <c r="XU42" s="26"/>
      <c r="XV42" s="26"/>
      <c r="XW42" s="26"/>
      <c r="XX42" s="26"/>
      <c r="XY42" s="26"/>
      <c r="XZ42" s="26"/>
      <c r="YA42" s="26"/>
      <c r="YB42" s="26"/>
      <c r="YC42" s="26"/>
      <c r="YD42" s="26"/>
      <c r="YE42" s="26"/>
      <c r="YF42" s="26"/>
      <c r="YG42" s="26"/>
      <c r="YH42" s="26"/>
      <c r="YI42" s="26"/>
      <c r="YJ42" s="26"/>
      <c r="YK42" s="26"/>
      <c r="YL42" s="26"/>
      <c r="YM42" s="26"/>
      <c r="YN42" s="26"/>
      <c r="YO42" s="26"/>
      <c r="YP42" s="26"/>
      <c r="YQ42" s="26"/>
      <c r="YR42" s="26"/>
      <c r="YS42" s="26"/>
      <c r="YT42" s="26"/>
      <c r="YU42" s="26"/>
      <c r="YV42" s="26"/>
      <c r="YW42" s="26"/>
      <c r="YX42" s="26"/>
      <c r="YY42" s="26"/>
      <c r="YZ42" s="26"/>
      <c r="ZA42" s="26"/>
      <c r="ZB42" s="26"/>
      <c r="ZC42" s="26"/>
      <c r="ZD42" s="26"/>
      <c r="ZE42" s="26"/>
      <c r="ZF42" s="26"/>
      <c r="ZG42" s="26"/>
      <c r="ZH42" s="26"/>
      <c r="ZI42" s="26"/>
      <c r="ZJ42" s="26"/>
      <c r="ZK42" s="26"/>
      <c r="ZL42" s="26"/>
      <c r="ZM42" s="26"/>
      <c r="ZN42" s="26"/>
      <c r="ZO42" s="26"/>
      <c r="ZP42" s="26"/>
      <c r="ZQ42" s="26"/>
      <c r="ZR42" s="26"/>
      <c r="ZS42" s="26"/>
      <c r="ZT42" s="26"/>
      <c r="ZU42" s="26"/>
      <c r="ZV42" s="26"/>
      <c r="ZW42" s="26"/>
      <c r="ZX42" s="26"/>
      <c r="ZY42" s="26"/>
      <c r="ZZ42" s="26"/>
      <c r="AAA42" s="26"/>
      <c r="AAB42" s="26"/>
      <c r="AAC42" s="26"/>
      <c r="AAD42" s="26"/>
      <c r="AAE42" s="26"/>
      <c r="AAF42" s="26"/>
      <c r="AAG42" s="26"/>
      <c r="AAH42" s="26"/>
      <c r="AAI42" s="26"/>
      <c r="AAJ42" s="26"/>
      <c r="AAK42" s="26"/>
      <c r="AAL42" s="26"/>
      <c r="AAM42" s="26"/>
      <c r="AAN42" s="26"/>
      <c r="AAO42" s="26"/>
      <c r="AAP42" s="26"/>
      <c r="AAQ42" s="26"/>
      <c r="AAR42" s="26"/>
      <c r="AAS42" s="26"/>
      <c r="AAT42" s="26"/>
      <c r="AAU42" s="26"/>
      <c r="AAV42" s="26"/>
      <c r="AAW42" s="26"/>
      <c r="AAX42" s="26"/>
      <c r="AAY42" s="26"/>
      <c r="AAZ42" s="26"/>
      <c r="ABA42" s="26"/>
      <c r="ABB42" s="26"/>
      <c r="ABC42" s="26"/>
      <c r="ABD42" s="26"/>
      <c r="ABE42" s="26"/>
      <c r="ABF42" s="26"/>
      <c r="ABG42" s="26"/>
      <c r="ABH42" s="26"/>
      <c r="ABI42" s="26"/>
      <c r="ABJ42" s="26"/>
      <c r="ABK42" s="26"/>
      <c r="ABL42" s="26"/>
      <c r="ABM42" s="26"/>
      <c r="ABN42" s="26"/>
      <c r="ABO42" s="26"/>
      <c r="ABP42" s="26"/>
      <c r="ABQ42" s="26"/>
      <c r="ABR42" s="26"/>
      <c r="ABS42" s="26"/>
      <c r="ABT42" s="26"/>
      <c r="ABU42" s="26"/>
      <c r="ABV42" s="26"/>
      <c r="ABW42" s="26"/>
      <c r="ABX42" s="26"/>
      <c r="ABY42" s="26"/>
      <c r="ABZ42" s="26"/>
      <c r="ACA42" s="26"/>
      <c r="ACB42" s="26"/>
      <c r="ACC42" s="26"/>
      <c r="ACD42" s="26"/>
      <c r="ACE42" s="26"/>
      <c r="ACF42" s="26"/>
      <c r="ACG42" s="26"/>
      <c r="ACH42" s="26"/>
      <c r="ACI42" s="26"/>
      <c r="ACJ42" s="26"/>
      <c r="ACK42" s="26"/>
      <c r="ACL42" s="26"/>
      <c r="ACM42" s="26"/>
      <c r="ACN42" s="26"/>
      <c r="ACO42" s="26"/>
      <c r="ACP42" s="26"/>
      <c r="ACQ42" s="26"/>
      <c r="ACR42" s="26"/>
      <c r="ACS42" s="26"/>
      <c r="ACT42" s="26"/>
      <c r="ACU42" s="26"/>
      <c r="ACV42" s="26"/>
      <c r="ACW42" s="26"/>
      <c r="ACX42" s="26"/>
      <c r="ACY42" s="26"/>
      <c r="ACZ42" s="26"/>
      <c r="ADA42" s="26"/>
      <c r="ADB42" s="26"/>
      <c r="ADC42" s="26"/>
      <c r="ADD42" s="26"/>
      <c r="ADE42" s="26"/>
      <c r="ADF42" s="26"/>
      <c r="ADG42" s="26"/>
      <c r="ADH42" s="26"/>
      <c r="ADI42" s="26"/>
      <c r="ADJ42" s="26"/>
      <c r="ADK42" s="26"/>
      <c r="ADL42" s="26"/>
      <c r="ADM42" s="26"/>
      <c r="ADN42" s="26"/>
      <c r="ADO42" s="26"/>
      <c r="ADP42" s="26"/>
      <c r="ADQ42" s="26"/>
      <c r="ADR42" s="26"/>
      <c r="ADS42" s="26"/>
      <c r="ADT42" s="26"/>
      <c r="ADU42" s="26"/>
      <c r="ADV42" s="26"/>
      <c r="ADW42" s="26"/>
      <c r="ADX42" s="26"/>
      <c r="ADY42" s="26"/>
      <c r="ADZ42" s="26"/>
      <c r="AEA42" s="26"/>
      <c r="AEB42" s="26"/>
      <c r="AEC42" s="26"/>
      <c r="AED42" s="26"/>
      <c r="AEE42" s="26"/>
      <c r="AEF42" s="26"/>
      <c r="AEG42" s="26"/>
      <c r="AEH42" s="26"/>
      <c r="AEI42" s="26"/>
      <c r="AEJ42" s="26"/>
      <c r="AEK42" s="26"/>
      <c r="AEL42" s="26"/>
      <c r="AEM42" s="26"/>
      <c r="AEN42" s="26"/>
      <c r="AEO42" s="26"/>
      <c r="AEP42" s="26"/>
      <c r="AEQ42" s="26"/>
      <c r="AER42" s="26"/>
      <c r="AES42" s="26"/>
      <c r="AET42" s="26"/>
      <c r="AEU42" s="26"/>
      <c r="AEV42" s="26"/>
      <c r="AEW42" s="26"/>
      <c r="AEX42" s="26"/>
      <c r="AEY42" s="26"/>
      <c r="AEZ42" s="26"/>
      <c r="AFA42" s="26"/>
      <c r="AFB42" s="26"/>
      <c r="AFC42" s="26"/>
      <c r="AFD42" s="26"/>
      <c r="AFE42" s="26"/>
      <c r="AFF42" s="26"/>
      <c r="AFG42" s="26"/>
      <c r="AFH42" s="26"/>
      <c r="AFI42" s="26"/>
      <c r="AFJ42" s="26"/>
      <c r="AFK42" s="26"/>
      <c r="AFL42" s="26"/>
      <c r="AFM42" s="26"/>
      <c r="AFN42" s="26"/>
      <c r="AFO42" s="26"/>
      <c r="AFP42" s="26"/>
      <c r="AFQ42" s="26"/>
      <c r="AFR42" s="26"/>
      <c r="AFS42" s="26"/>
      <c r="AFT42" s="26"/>
      <c r="AFU42" s="26"/>
      <c r="AFV42" s="26"/>
      <c r="AFW42" s="26"/>
      <c r="AFX42" s="26"/>
      <c r="AFY42" s="26"/>
      <c r="AFZ42" s="26"/>
      <c r="AGA42" s="26"/>
      <c r="AGB42" s="26"/>
      <c r="AGC42" s="26"/>
      <c r="AGD42" s="26"/>
      <c r="AGE42" s="26"/>
      <c r="AGF42" s="26"/>
      <c r="AGG42" s="26"/>
      <c r="AGH42" s="26"/>
      <c r="AGI42" s="26"/>
      <c r="AGJ42" s="26"/>
      <c r="AGK42" s="26"/>
      <c r="AGL42" s="26"/>
      <c r="AGM42" s="26"/>
      <c r="AGN42" s="26"/>
      <c r="AGO42" s="26"/>
      <c r="AGP42" s="26"/>
      <c r="AGQ42" s="26"/>
      <c r="AGR42" s="26"/>
      <c r="AGS42" s="26"/>
      <c r="AGT42" s="26"/>
      <c r="AGU42" s="26"/>
      <c r="AGV42" s="26"/>
      <c r="AGW42" s="26"/>
      <c r="AGX42" s="26"/>
      <c r="AGY42" s="26"/>
      <c r="AGZ42" s="26"/>
      <c r="AHA42" s="26"/>
      <c r="AHB42" s="26"/>
      <c r="AHC42" s="26"/>
      <c r="AHD42" s="26"/>
      <c r="AHE42" s="26"/>
      <c r="AHF42" s="26"/>
      <c r="AHG42" s="26"/>
      <c r="AHH42" s="26"/>
      <c r="AHI42" s="26"/>
      <c r="AHJ42" s="26"/>
      <c r="AHK42" s="26"/>
      <c r="AHL42" s="26"/>
      <c r="AHM42" s="26"/>
      <c r="AHN42" s="26"/>
      <c r="AHO42" s="26"/>
      <c r="AHP42" s="26"/>
      <c r="AHQ42" s="26"/>
      <c r="AHR42" s="26"/>
      <c r="AHS42" s="26"/>
      <c r="AHT42" s="26"/>
      <c r="AHU42" s="26"/>
      <c r="AHV42" s="26"/>
      <c r="AHW42" s="26"/>
      <c r="AHX42" s="26"/>
      <c r="AHY42" s="26"/>
      <c r="AHZ42" s="26"/>
      <c r="AIA42" s="26"/>
      <c r="AIB42" s="26"/>
      <c r="AIC42" s="26"/>
      <c r="AID42" s="26"/>
      <c r="AIE42" s="26"/>
      <c r="AIF42" s="26"/>
      <c r="AIG42" s="26"/>
      <c r="AIH42" s="26"/>
      <c r="AII42" s="26"/>
      <c r="AIJ42" s="26"/>
      <c r="AIK42" s="26"/>
      <c r="AIL42" s="26"/>
      <c r="AIM42" s="26"/>
      <c r="AIN42" s="26"/>
      <c r="AIO42" s="26"/>
      <c r="AIP42" s="26"/>
      <c r="AIQ42" s="26"/>
      <c r="AIR42" s="26"/>
      <c r="AIS42" s="26"/>
      <c r="AIT42" s="26"/>
      <c r="AIU42" s="26"/>
      <c r="AIV42" s="26"/>
      <c r="AIW42" s="26"/>
      <c r="AIX42" s="26"/>
      <c r="AIY42" s="26"/>
      <c r="AIZ42" s="26"/>
      <c r="AJA42" s="26"/>
      <c r="AJB42" s="26"/>
      <c r="AJC42" s="26"/>
      <c r="AJD42" s="26"/>
      <c r="AJE42" s="26"/>
      <c r="AJF42" s="26"/>
      <c r="AJG42" s="26"/>
      <c r="AJH42" s="26"/>
      <c r="AJI42" s="26"/>
      <c r="AJJ42" s="26"/>
      <c r="AJK42" s="26"/>
      <c r="AJL42" s="26"/>
      <c r="AJM42" s="26"/>
      <c r="AJN42" s="26"/>
      <c r="AJO42" s="26"/>
      <c r="AJP42" s="26"/>
      <c r="AJQ42" s="26"/>
      <c r="AJR42" s="26"/>
      <c r="AJS42" s="26"/>
      <c r="AJT42" s="26"/>
      <c r="AJU42" s="26"/>
      <c r="AJV42" s="26"/>
      <c r="AJW42" s="26"/>
      <c r="AJX42" s="26"/>
      <c r="AJY42" s="26"/>
      <c r="AJZ42" s="26"/>
      <c r="AKA42" s="26"/>
      <c r="AKB42" s="26"/>
      <c r="AKC42" s="26"/>
      <c r="AKD42" s="26"/>
      <c r="AKE42" s="26"/>
      <c r="AKF42" s="26"/>
      <c r="AKG42" s="26"/>
      <c r="AKH42" s="26"/>
      <c r="AKI42" s="26"/>
      <c r="AKJ42" s="26"/>
      <c r="AKK42" s="26"/>
      <c r="AKL42" s="26"/>
      <c r="AKM42" s="26"/>
      <c r="AKN42" s="26"/>
      <c r="AKO42" s="26"/>
      <c r="AKP42" s="26"/>
      <c r="AKQ42" s="26"/>
      <c r="AKR42" s="26"/>
      <c r="AKS42" s="26"/>
      <c r="AKT42" s="26"/>
      <c r="AKU42" s="26"/>
      <c r="AKV42" s="26"/>
      <c r="AKW42" s="26"/>
      <c r="AKX42" s="26"/>
      <c r="AKY42" s="26"/>
      <c r="AKZ42" s="26"/>
      <c r="ALA42" s="26"/>
      <c r="ALB42" s="26"/>
      <c r="ALC42" s="26"/>
      <c r="ALD42" s="26"/>
      <c r="ALE42" s="26"/>
      <c r="ALF42" s="26"/>
      <c r="ALG42" s="26"/>
      <c r="ALH42" s="26"/>
      <c r="ALI42" s="26"/>
      <c r="ALJ42" s="26"/>
      <c r="ALK42" s="26"/>
      <c r="ALL42" s="26"/>
      <c r="ALM42" s="26"/>
      <c r="ALN42" s="26"/>
      <c r="ALO42" s="26"/>
      <c r="ALP42" s="26"/>
      <c r="ALQ42" s="26"/>
      <c r="ALR42" s="26"/>
      <c r="ALS42" s="26"/>
      <c r="ALT42" s="26"/>
      <c r="ALU42" s="26"/>
      <c r="ALV42" s="26"/>
      <c r="ALW42" s="26"/>
      <c r="ALX42" s="26"/>
      <c r="ALY42" s="26"/>
      <c r="ALZ42" s="26"/>
      <c r="AMA42" s="26"/>
      <c r="AMB42" s="26"/>
      <c r="AMC42" s="26"/>
      <c r="AMD42" s="26"/>
      <c r="AME42" s="26"/>
      <c r="AMF42" s="26"/>
      <c r="AMG42" s="26"/>
      <c r="AMH42" s="26"/>
      <c r="AMI42" s="26"/>
      <c r="AMJ42" s="26"/>
      <c r="AMK42" s="26"/>
    </row>
    <row r="43" spans="1:1025" s="27" customFormat="1" ht="110.25" x14ac:dyDescent="0.2">
      <c r="A43" s="6">
        <v>36</v>
      </c>
      <c r="B43" s="7" t="s">
        <v>37</v>
      </c>
      <c r="C43" s="12">
        <v>4000000</v>
      </c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  <c r="JH43" s="26"/>
      <c r="JI43" s="26"/>
      <c r="JJ43" s="26"/>
      <c r="JK43" s="26"/>
      <c r="JL43" s="26"/>
      <c r="JM43" s="26"/>
      <c r="JN43" s="26"/>
      <c r="JO43" s="26"/>
      <c r="JP43" s="26"/>
      <c r="JQ43" s="26"/>
      <c r="JR43" s="26"/>
      <c r="JS43" s="26"/>
      <c r="JT43" s="26"/>
      <c r="JU43" s="26"/>
      <c r="JV43" s="26"/>
      <c r="JW43" s="26"/>
      <c r="JX43" s="26"/>
      <c r="JY43" s="26"/>
      <c r="JZ43" s="26"/>
      <c r="KA43" s="26"/>
      <c r="KB43" s="26"/>
      <c r="KC43" s="26"/>
      <c r="KD43" s="26"/>
      <c r="KE43" s="26"/>
      <c r="KF43" s="26"/>
      <c r="KG43" s="26"/>
      <c r="KH43" s="26"/>
      <c r="KI43" s="26"/>
      <c r="KJ43" s="26"/>
      <c r="KK43" s="26"/>
      <c r="KL43" s="26"/>
      <c r="KM43" s="26"/>
      <c r="KN43" s="26"/>
      <c r="KO43" s="26"/>
      <c r="KP43" s="26"/>
      <c r="KQ43" s="26"/>
      <c r="KR43" s="26"/>
      <c r="KS43" s="26"/>
      <c r="KT43" s="26"/>
      <c r="KU43" s="26"/>
      <c r="KV43" s="26"/>
      <c r="KW43" s="26"/>
      <c r="KX43" s="26"/>
      <c r="KY43" s="26"/>
      <c r="KZ43" s="26"/>
      <c r="LA43" s="26"/>
      <c r="LB43" s="26"/>
      <c r="LC43" s="26"/>
      <c r="LD43" s="26"/>
      <c r="LE43" s="26"/>
      <c r="LF43" s="26"/>
      <c r="LG43" s="26"/>
      <c r="LH43" s="26"/>
      <c r="LI43" s="26"/>
      <c r="LJ43" s="26"/>
      <c r="LK43" s="26"/>
      <c r="LL43" s="26"/>
      <c r="LM43" s="26"/>
      <c r="LN43" s="26"/>
      <c r="LO43" s="26"/>
      <c r="LP43" s="26"/>
      <c r="LQ43" s="26"/>
      <c r="LR43" s="26"/>
      <c r="LS43" s="26"/>
      <c r="LT43" s="26"/>
      <c r="LU43" s="26"/>
      <c r="LV43" s="26"/>
      <c r="LW43" s="26"/>
      <c r="LX43" s="26"/>
      <c r="LY43" s="26"/>
      <c r="LZ43" s="26"/>
      <c r="MA43" s="26"/>
      <c r="MB43" s="26"/>
      <c r="MC43" s="26"/>
      <c r="MD43" s="26"/>
      <c r="ME43" s="26"/>
      <c r="MF43" s="26"/>
      <c r="MG43" s="26"/>
      <c r="MH43" s="26"/>
      <c r="MI43" s="26"/>
      <c r="MJ43" s="26"/>
      <c r="MK43" s="26"/>
      <c r="ML43" s="26"/>
      <c r="MM43" s="26"/>
      <c r="MN43" s="26"/>
      <c r="MO43" s="26"/>
      <c r="MP43" s="26"/>
      <c r="MQ43" s="26"/>
      <c r="MR43" s="26"/>
      <c r="MS43" s="26"/>
      <c r="MT43" s="26"/>
      <c r="MU43" s="26"/>
      <c r="MV43" s="26"/>
      <c r="MW43" s="26"/>
      <c r="MX43" s="26"/>
      <c r="MY43" s="26"/>
      <c r="MZ43" s="26"/>
      <c r="NA43" s="26"/>
      <c r="NB43" s="26"/>
      <c r="NC43" s="26"/>
      <c r="ND43" s="26"/>
      <c r="NE43" s="26"/>
      <c r="NF43" s="26"/>
      <c r="NG43" s="26"/>
      <c r="NH43" s="26"/>
      <c r="NI43" s="26"/>
      <c r="NJ43" s="26"/>
      <c r="NK43" s="26"/>
      <c r="NL43" s="26"/>
      <c r="NM43" s="26"/>
      <c r="NN43" s="26"/>
      <c r="NO43" s="26"/>
      <c r="NP43" s="26"/>
      <c r="NQ43" s="26"/>
      <c r="NR43" s="26"/>
      <c r="NS43" s="26"/>
      <c r="NT43" s="26"/>
      <c r="NU43" s="26"/>
      <c r="NV43" s="26"/>
      <c r="NW43" s="26"/>
      <c r="NX43" s="26"/>
      <c r="NY43" s="26"/>
      <c r="NZ43" s="26"/>
      <c r="OA43" s="26"/>
      <c r="OB43" s="26"/>
      <c r="OC43" s="26"/>
      <c r="OD43" s="26"/>
      <c r="OE43" s="26"/>
      <c r="OF43" s="26"/>
      <c r="OG43" s="26"/>
      <c r="OH43" s="26"/>
      <c r="OI43" s="26"/>
      <c r="OJ43" s="26"/>
      <c r="OK43" s="26"/>
      <c r="OL43" s="26"/>
      <c r="OM43" s="26"/>
      <c r="ON43" s="26"/>
      <c r="OO43" s="26"/>
      <c r="OP43" s="26"/>
      <c r="OQ43" s="26"/>
      <c r="OR43" s="26"/>
      <c r="OS43" s="26"/>
      <c r="OT43" s="26"/>
      <c r="OU43" s="26"/>
      <c r="OV43" s="26"/>
      <c r="OW43" s="26"/>
      <c r="OX43" s="26"/>
      <c r="OY43" s="26"/>
      <c r="OZ43" s="26"/>
      <c r="PA43" s="26"/>
      <c r="PB43" s="26"/>
      <c r="PC43" s="26"/>
      <c r="PD43" s="26"/>
      <c r="PE43" s="26"/>
      <c r="PF43" s="26"/>
      <c r="PG43" s="26"/>
      <c r="PH43" s="26"/>
      <c r="PI43" s="26"/>
      <c r="PJ43" s="26"/>
      <c r="PK43" s="26"/>
      <c r="PL43" s="26"/>
      <c r="PM43" s="26"/>
      <c r="PN43" s="26"/>
      <c r="PO43" s="26"/>
      <c r="PP43" s="26"/>
      <c r="PQ43" s="26"/>
      <c r="PR43" s="26"/>
      <c r="PS43" s="26"/>
      <c r="PT43" s="26"/>
      <c r="PU43" s="26"/>
      <c r="PV43" s="26"/>
      <c r="PW43" s="26"/>
      <c r="PX43" s="26"/>
      <c r="PY43" s="26"/>
      <c r="PZ43" s="26"/>
      <c r="QA43" s="26"/>
      <c r="QB43" s="26"/>
      <c r="QC43" s="26"/>
      <c r="QD43" s="26"/>
      <c r="QE43" s="26"/>
      <c r="QF43" s="26"/>
      <c r="QG43" s="26"/>
      <c r="QH43" s="26"/>
      <c r="QI43" s="26"/>
      <c r="QJ43" s="26"/>
      <c r="QK43" s="26"/>
      <c r="QL43" s="26"/>
      <c r="QM43" s="26"/>
      <c r="QN43" s="26"/>
      <c r="QO43" s="26"/>
      <c r="QP43" s="26"/>
      <c r="QQ43" s="26"/>
      <c r="QR43" s="26"/>
      <c r="QS43" s="26"/>
      <c r="QT43" s="26"/>
      <c r="QU43" s="26"/>
      <c r="QV43" s="26"/>
      <c r="QW43" s="26"/>
      <c r="QX43" s="26"/>
      <c r="QY43" s="26"/>
      <c r="QZ43" s="26"/>
      <c r="RA43" s="26"/>
      <c r="RB43" s="26"/>
      <c r="RC43" s="26"/>
      <c r="RD43" s="26"/>
      <c r="RE43" s="26"/>
      <c r="RF43" s="26"/>
      <c r="RG43" s="26"/>
      <c r="RH43" s="26"/>
      <c r="RI43" s="26"/>
      <c r="RJ43" s="26"/>
      <c r="RK43" s="26"/>
      <c r="RL43" s="26"/>
      <c r="RM43" s="26"/>
      <c r="RN43" s="26"/>
      <c r="RO43" s="26"/>
      <c r="RP43" s="26"/>
      <c r="RQ43" s="26"/>
      <c r="RR43" s="26"/>
      <c r="RS43" s="26"/>
      <c r="RT43" s="26"/>
      <c r="RU43" s="26"/>
      <c r="RV43" s="26"/>
      <c r="RW43" s="26"/>
      <c r="RX43" s="26"/>
      <c r="RY43" s="26"/>
      <c r="RZ43" s="26"/>
      <c r="SA43" s="26"/>
      <c r="SB43" s="26"/>
      <c r="SC43" s="26"/>
      <c r="SD43" s="26"/>
      <c r="SE43" s="26"/>
      <c r="SF43" s="26"/>
      <c r="SG43" s="26"/>
      <c r="SH43" s="26"/>
      <c r="SI43" s="26"/>
      <c r="SJ43" s="26"/>
      <c r="SK43" s="26"/>
      <c r="SL43" s="26"/>
      <c r="SM43" s="26"/>
      <c r="SN43" s="26"/>
      <c r="SO43" s="26"/>
      <c r="SP43" s="26"/>
      <c r="SQ43" s="26"/>
      <c r="SR43" s="26"/>
      <c r="SS43" s="26"/>
      <c r="ST43" s="26"/>
      <c r="SU43" s="26"/>
      <c r="SV43" s="26"/>
      <c r="SW43" s="26"/>
      <c r="SX43" s="26"/>
      <c r="SY43" s="26"/>
      <c r="SZ43" s="26"/>
      <c r="TA43" s="26"/>
      <c r="TB43" s="26"/>
      <c r="TC43" s="26"/>
      <c r="TD43" s="26"/>
      <c r="TE43" s="26"/>
      <c r="TF43" s="26"/>
      <c r="TG43" s="26"/>
      <c r="TH43" s="26"/>
      <c r="TI43" s="26"/>
      <c r="TJ43" s="26"/>
      <c r="TK43" s="26"/>
      <c r="TL43" s="26"/>
      <c r="TM43" s="26"/>
      <c r="TN43" s="26"/>
      <c r="TO43" s="26"/>
      <c r="TP43" s="26"/>
      <c r="TQ43" s="26"/>
      <c r="TR43" s="26"/>
      <c r="TS43" s="26"/>
      <c r="TT43" s="26"/>
      <c r="TU43" s="26"/>
      <c r="TV43" s="26"/>
      <c r="TW43" s="26"/>
      <c r="TX43" s="26"/>
      <c r="TY43" s="26"/>
      <c r="TZ43" s="26"/>
      <c r="UA43" s="26"/>
      <c r="UB43" s="26"/>
      <c r="UC43" s="26"/>
      <c r="UD43" s="26"/>
      <c r="UE43" s="26"/>
      <c r="UF43" s="26"/>
      <c r="UG43" s="26"/>
      <c r="UH43" s="26"/>
      <c r="UI43" s="26"/>
      <c r="UJ43" s="26"/>
      <c r="UK43" s="26"/>
      <c r="UL43" s="26"/>
      <c r="UM43" s="26"/>
      <c r="UN43" s="26"/>
      <c r="UO43" s="26"/>
      <c r="UP43" s="26"/>
      <c r="UQ43" s="26"/>
      <c r="UR43" s="26"/>
      <c r="US43" s="26"/>
      <c r="UT43" s="26"/>
      <c r="UU43" s="26"/>
      <c r="UV43" s="26"/>
      <c r="UW43" s="26"/>
      <c r="UX43" s="26"/>
      <c r="UY43" s="26"/>
      <c r="UZ43" s="26"/>
      <c r="VA43" s="26"/>
      <c r="VB43" s="26"/>
      <c r="VC43" s="26"/>
      <c r="VD43" s="26"/>
      <c r="VE43" s="26"/>
      <c r="VF43" s="26"/>
      <c r="VG43" s="26"/>
      <c r="VH43" s="26"/>
      <c r="VI43" s="26"/>
      <c r="VJ43" s="26"/>
      <c r="VK43" s="26"/>
      <c r="VL43" s="26"/>
      <c r="VM43" s="26"/>
      <c r="VN43" s="26"/>
      <c r="VO43" s="26"/>
      <c r="VP43" s="26"/>
      <c r="VQ43" s="26"/>
      <c r="VR43" s="26"/>
      <c r="VS43" s="26"/>
      <c r="VT43" s="26"/>
      <c r="VU43" s="26"/>
      <c r="VV43" s="26"/>
      <c r="VW43" s="26"/>
      <c r="VX43" s="26"/>
      <c r="VY43" s="26"/>
      <c r="VZ43" s="26"/>
      <c r="WA43" s="26"/>
      <c r="WB43" s="26"/>
      <c r="WC43" s="26"/>
      <c r="WD43" s="26"/>
      <c r="WE43" s="26"/>
      <c r="WF43" s="26"/>
      <c r="WG43" s="26"/>
      <c r="WH43" s="26"/>
      <c r="WI43" s="26"/>
      <c r="WJ43" s="26"/>
      <c r="WK43" s="26"/>
      <c r="WL43" s="26"/>
      <c r="WM43" s="26"/>
      <c r="WN43" s="26"/>
      <c r="WO43" s="26"/>
      <c r="WP43" s="26"/>
      <c r="WQ43" s="26"/>
      <c r="WR43" s="26"/>
      <c r="WS43" s="26"/>
      <c r="WT43" s="26"/>
      <c r="WU43" s="26"/>
      <c r="WV43" s="26"/>
      <c r="WW43" s="26"/>
      <c r="WX43" s="26"/>
      <c r="WY43" s="26"/>
      <c r="WZ43" s="26"/>
      <c r="XA43" s="26"/>
      <c r="XB43" s="26"/>
      <c r="XC43" s="26"/>
      <c r="XD43" s="26"/>
      <c r="XE43" s="26"/>
      <c r="XF43" s="26"/>
      <c r="XG43" s="26"/>
      <c r="XH43" s="26"/>
      <c r="XI43" s="26"/>
      <c r="XJ43" s="26"/>
      <c r="XK43" s="26"/>
      <c r="XL43" s="26"/>
      <c r="XM43" s="26"/>
      <c r="XN43" s="26"/>
      <c r="XO43" s="26"/>
      <c r="XP43" s="26"/>
      <c r="XQ43" s="26"/>
      <c r="XR43" s="26"/>
      <c r="XS43" s="26"/>
      <c r="XT43" s="26"/>
      <c r="XU43" s="26"/>
      <c r="XV43" s="26"/>
      <c r="XW43" s="26"/>
      <c r="XX43" s="26"/>
      <c r="XY43" s="26"/>
      <c r="XZ43" s="26"/>
      <c r="YA43" s="26"/>
      <c r="YB43" s="26"/>
      <c r="YC43" s="26"/>
      <c r="YD43" s="26"/>
      <c r="YE43" s="26"/>
      <c r="YF43" s="26"/>
      <c r="YG43" s="26"/>
      <c r="YH43" s="26"/>
      <c r="YI43" s="26"/>
      <c r="YJ43" s="26"/>
      <c r="YK43" s="26"/>
      <c r="YL43" s="26"/>
      <c r="YM43" s="26"/>
      <c r="YN43" s="26"/>
      <c r="YO43" s="26"/>
      <c r="YP43" s="26"/>
      <c r="YQ43" s="26"/>
      <c r="YR43" s="26"/>
      <c r="YS43" s="26"/>
      <c r="YT43" s="26"/>
      <c r="YU43" s="26"/>
      <c r="YV43" s="26"/>
      <c r="YW43" s="26"/>
      <c r="YX43" s="26"/>
      <c r="YY43" s="26"/>
      <c r="YZ43" s="26"/>
      <c r="ZA43" s="26"/>
      <c r="ZB43" s="26"/>
      <c r="ZC43" s="26"/>
      <c r="ZD43" s="26"/>
      <c r="ZE43" s="26"/>
      <c r="ZF43" s="26"/>
      <c r="ZG43" s="26"/>
      <c r="ZH43" s="26"/>
      <c r="ZI43" s="26"/>
      <c r="ZJ43" s="26"/>
      <c r="ZK43" s="26"/>
      <c r="ZL43" s="26"/>
      <c r="ZM43" s="26"/>
      <c r="ZN43" s="26"/>
      <c r="ZO43" s="26"/>
      <c r="ZP43" s="26"/>
      <c r="ZQ43" s="26"/>
      <c r="ZR43" s="26"/>
      <c r="ZS43" s="26"/>
      <c r="ZT43" s="26"/>
      <c r="ZU43" s="26"/>
      <c r="ZV43" s="26"/>
      <c r="ZW43" s="26"/>
      <c r="ZX43" s="26"/>
      <c r="ZY43" s="26"/>
      <c r="ZZ43" s="26"/>
      <c r="AAA43" s="26"/>
      <c r="AAB43" s="26"/>
      <c r="AAC43" s="26"/>
      <c r="AAD43" s="26"/>
      <c r="AAE43" s="26"/>
      <c r="AAF43" s="26"/>
      <c r="AAG43" s="26"/>
      <c r="AAH43" s="26"/>
      <c r="AAI43" s="26"/>
      <c r="AAJ43" s="26"/>
      <c r="AAK43" s="26"/>
      <c r="AAL43" s="26"/>
      <c r="AAM43" s="26"/>
      <c r="AAN43" s="26"/>
      <c r="AAO43" s="26"/>
      <c r="AAP43" s="26"/>
      <c r="AAQ43" s="26"/>
      <c r="AAR43" s="26"/>
      <c r="AAS43" s="26"/>
      <c r="AAT43" s="26"/>
      <c r="AAU43" s="26"/>
      <c r="AAV43" s="26"/>
      <c r="AAW43" s="26"/>
      <c r="AAX43" s="26"/>
      <c r="AAY43" s="26"/>
      <c r="AAZ43" s="26"/>
      <c r="ABA43" s="26"/>
      <c r="ABB43" s="26"/>
      <c r="ABC43" s="26"/>
      <c r="ABD43" s="26"/>
      <c r="ABE43" s="26"/>
      <c r="ABF43" s="26"/>
      <c r="ABG43" s="26"/>
      <c r="ABH43" s="26"/>
      <c r="ABI43" s="26"/>
      <c r="ABJ43" s="26"/>
      <c r="ABK43" s="26"/>
      <c r="ABL43" s="26"/>
      <c r="ABM43" s="26"/>
      <c r="ABN43" s="26"/>
      <c r="ABO43" s="26"/>
      <c r="ABP43" s="26"/>
      <c r="ABQ43" s="26"/>
      <c r="ABR43" s="26"/>
      <c r="ABS43" s="26"/>
      <c r="ABT43" s="26"/>
      <c r="ABU43" s="26"/>
      <c r="ABV43" s="26"/>
      <c r="ABW43" s="26"/>
      <c r="ABX43" s="26"/>
      <c r="ABY43" s="26"/>
      <c r="ABZ43" s="26"/>
      <c r="ACA43" s="26"/>
      <c r="ACB43" s="26"/>
      <c r="ACC43" s="26"/>
      <c r="ACD43" s="26"/>
      <c r="ACE43" s="26"/>
      <c r="ACF43" s="26"/>
      <c r="ACG43" s="26"/>
      <c r="ACH43" s="26"/>
      <c r="ACI43" s="26"/>
      <c r="ACJ43" s="26"/>
      <c r="ACK43" s="26"/>
      <c r="ACL43" s="26"/>
      <c r="ACM43" s="26"/>
      <c r="ACN43" s="26"/>
      <c r="ACO43" s="26"/>
      <c r="ACP43" s="26"/>
      <c r="ACQ43" s="26"/>
      <c r="ACR43" s="26"/>
      <c r="ACS43" s="26"/>
      <c r="ACT43" s="26"/>
      <c r="ACU43" s="26"/>
      <c r="ACV43" s="26"/>
      <c r="ACW43" s="26"/>
      <c r="ACX43" s="26"/>
      <c r="ACY43" s="26"/>
      <c r="ACZ43" s="26"/>
      <c r="ADA43" s="26"/>
      <c r="ADB43" s="26"/>
      <c r="ADC43" s="26"/>
      <c r="ADD43" s="26"/>
      <c r="ADE43" s="26"/>
      <c r="ADF43" s="26"/>
      <c r="ADG43" s="26"/>
      <c r="ADH43" s="26"/>
      <c r="ADI43" s="26"/>
      <c r="ADJ43" s="26"/>
      <c r="ADK43" s="26"/>
      <c r="ADL43" s="26"/>
      <c r="ADM43" s="26"/>
      <c r="ADN43" s="26"/>
      <c r="ADO43" s="26"/>
      <c r="ADP43" s="26"/>
      <c r="ADQ43" s="26"/>
      <c r="ADR43" s="26"/>
      <c r="ADS43" s="26"/>
      <c r="ADT43" s="26"/>
      <c r="ADU43" s="26"/>
      <c r="ADV43" s="26"/>
      <c r="ADW43" s="26"/>
      <c r="ADX43" s="26"/>
      <c r="ADY43" s="26"/>
      <c r="ADZ43" s="26"/>
      <c r="AEA43" s="26"/>
      <c r="AEB43" s="26"/>
      <c r="AEC43" s="26"/>
      <c r="AED43" s="26"/>
      <c r="AEE43" s="26"/>
      <c r="AEF43" s="26"/>
      <c r="AEG43" s="26"/>
      <c r="AEH43" s="26"/>
      <c r="AEI43" s="26"/>
      <c r="AEJ43" s="26"/>
      <c r="AEK43" s="26"/>
      <c r="AEL43" s="26"/>
      <c r="AEM43" s="26"/>
      <c r="AEN43" s="26"/>
      <c r="AEO43" s="26"/>
      <c r="AEP43" s="26"/>
      <c r="AEQ43" s="26"/>
      <c r="AER43" s="26"/>
      <c r="AES43" s="26"/>
      <c r="AET43" s="26"/>
      <c r="AEU43" s="26"/>
      <c r="AEV43" s="26"/>
      <c r="AEW43" s="26"/>
      <c r="AEX43" s="26"/>
      <c r="AEY43" s="26"/>
      <c r="AEZ43" s="26"/>
      <c r="AFA43" s="26"/>
      <c r="AFB43" s="26"/>
      <c r="AFC43" s="26"/>
      <c r="AFD43" s="26"/>
      <c r="AFE43" s="26"/>
      <c r="AFF43" s="26"/>
      <c r="AFG43" s="26"/>
      <c r="AFH43" s="26"/>
      <c r="AFI43" s="26"/>
      <c r="AFJ43" s="26"/>
      <c r="AFK43" s="26"/>
      <c r="AFL43" s="26"/>
      <c r="AFM43" s="26"/>
      <c r="AFN43" s="26"/>
      <c r="AFO43" s="26"/>
      <c r="AFP43" s="26"/>
      <c r="AFQ43" s="26"/>
      <c r="AFR43" s="26"/>
      <c r="AFS43" s="26"/>
      <c r="AFT43" s="26"/>
      <c r="AFU43" s="26"/>
      <c r="AFV43" s="26"/>
      <c r="AFW43" s="26"/>
      <c r="AFX43" s="26"/>
      <c r="AFY43" s="26"/>
      <c r="AFZ43" s="26"/>
      <c r="AGA43" s="26"/>
      <c r="AGB43" s="26"/>
      <c r="AGC43" s="26"/>
      <c r="AGD43" s="26"/>
      <c r="AGE43" s="26"/>
      <c r="AGF43" s="26"/>
      <c r="AGG43" s="26"/>
      <c r="AGH43" s="26"/>
      <c r="AGI43" s="26"/>
      <c r="AGJ43" s="26"/>
      <c r="AGK43" s="26"/>
      <c r="AGL43" s="26"/>
      <c r="AGM43" s="26"/>
      <c r="AGN43" s="26"/>
      <c r="AGO43" s="26"/>
      <c r="AGP43" s="26"/>
      <c r="AGQ43" s="26"/>
      <c r="AGR43" s="26"/>
      <c r="AGS43" s="26"/>
      <c r="AGT43" s="26"/>
      <c r="AGU43" s="26"/>
      <c r="AGV43" s="26"/>
      <c r="AGW43" s="26"/>
      <c r="AGX43" s="26"/>
      <c r="AGY43" s="26"/>
      <c r="AGZ43" s="26"/>
      <c r="AHA43" s="26"/>
      <c r="AHB43" s="26"/>
      <c r="AHC43" s="26"/>
      <c r="AHD43" s="26"/>
      <c r="AHE43" s="26"/>
      <c r="AHF43" s="26"/>
      <c r="AHG43" s="26"/>
      <c r="AHH43" s="26"/>
      <c r="AHI43" s="26"/>
      <c r="AHJ43" s="26"/>
      <c r="AHK43" s="26"/>
      <c r="AHL43" s="26"/>
      <c r="AHM43" s="26"/>
      <c r="AHN43" s="26"/>
      <c r="AHO43" s="26"/>
      <c r="AHP43" s="26"/>
      <c r="AHQ43" s="26"/>
      <c r="AHR43" s="26"/>
      <c r="AHS43" s="26"/>
      <c r="AHT43" s="26"/>
      <c r="AHU43" s="26"/>
      <c r="AHV43" s="26"/>
      <c r="AHW43" s="26"/>
      <c r="AHX43" s="26"/>
      <c r="AHY43" s="26"/>
      <c r="AHZ43" s="26"/>
      <c r="AIA43" s="26"/>
      <c r="AIB43" s="26"/>
      <c r="AIC43" s="26"/>
      <c r="AID43" s="26"/>
      <c r="AIE43" s="26"/>
      <c r="AIF43" s="26"/>
      <c r="AIG43" s="26"/>
      <c r="AIH43" s="26"/>
      <c r="AII43" s="26"/>
      <c r="AIJ43" s="26"/>
      <c r="AIK43" s="26"/>
      <c r="AIL43" s="26"/>
      <c r="AIM43" s="26"/>
      <c r="AIN43" s="26"/>
      <c r="AIO43" s="26"/>
      <c r="AIP43" s="26"/>
      <c r="AIQ43" s="26"/>
      <c r="AIR43" s="26"/>
      <c r="AIS43" s="26"/>
      <c r="AIT43" s="26"/>
      <c r="AIU43" s="26"/>
      <c r="AIV43" s="26"/>
      <c r="AIW43" s="26"/>
      <c r="AIX43" s="26"/>
      <c r="AIY43" s="26"/>
      <c r="AIZ43" s="26"/>
      <c r="AJA43" s="26"/>
      <c r="AJB43" s="26"/>
      <c r="AJC43" s="26"/>
      <c r="AJD43" s="26"/>
      <c r="AJE43" s="26"/>
      <c r="AJF43" s="26"/>
      <c r="AJG43" s="26"/>
      <c r="AJH43" s="26"/>
      <c r="AJI43" s="26"/>
      <c r="AJJ43" s="26"/>
      <c r="AJK43" s="26"/>
      <c r="AJL43" s="26"/>
      <c r="AJM43" s="26"/>
      <c r="AJN43" s="26"/>
      <c r="AJO43" s="26"/>
      <c r="AJP43" s="26"/>
      <c r="AJQ43" s="26"/>
      <c r="AJR43" s="26"/>
      <c r="AJS43" s="26"/>
      <c r="AJT43" s="26"/>
      <c r="AJU43" s="26"/>
      <c r="AJV43" s="26"/>
      <c r="AJW43" s="26"/>
      <c r="AJX43" s="26"/>
      <c r="AJY43" s="26"/>
      <c r="AJZ43" s="26"/>
      <c r="AKA43" s="26"/>
      <c r="AKB43" s="26"/>
      <c r="AKC43" s="26"/>
      <c r="AKD43" s="26"/>
      <c r="AKE43" s="26"/>
      <c r="AKF43" s="26"/>
      <c r="AKG43" s="26"/>
      <c r="AKH43" s="26"/>
      <c r="AKI43" s="26"/>
      <c r="AKJ43" s="26"/>
      <c r="AKK43" s="26"/>
      <c r="AKL43" s="26"/>
      <c r="AKM43" s="26"/>
      <c r="AKN43" s="26"/>
      <c r="AKO43" s="26"/>
      <c r="AKP43" s="26"/>
      <c r="AKQ43" s="26"/>
      <c r="AKR43" s="26"/>
      <c r="AKS43" s="26"/>
      <c r="AKT43" s="26"/>
      <c r="AKU43" s="26"/>
      <c r="AKV43" s="26"/>
      <c r="AKW43" s="26"/>
      <c r="AKX43" s="26"/>
      <c r="AKY43" s="26"/>
      <c r="AKZ43" s="26"/>
      <c r="ALA43" s="26"/>
      <c r="ALB43" s="26"/>
      <c r="ALC43" s="26"/>
      <c r="ALD43" s="26"/>
      <c r="ALE43" s="26"/>
      <c r="ALF43" s="26"/>
      <c r="ALG43" s="26"/>
      <c r="ALH43" s="26"/>
      <c r="ALI43" s="26"/>
      <c r="ALJ43" s="26"/>
      <c r="ALK43" s="26"/>
      <c r="ALL43" s="26"/>
      <c r="ALM43" s="26"/>
      <c r="ALN43" s="26"/>
      <c r="ALO43" s="26"/>
      <c r="ALP43" s="26"/>
      <c r="ALQ43" s="26"/>
      <c r="ALR43" s="26"/>
      <c r="ALS43" s="26"/>
      <c r="ALT43" s="26"/>
      <c r="ALU43" s="26"/>
      <c r="ALV43" s="26"/>
      <c r="ALW43" s="26"/>
      <c r="ALX43" s="26"/>
      <c r="ALY43" s="26"/>
      <c r="ALZ43" s="26"/>
      <c r="AMA43" s="26"/>
      <c r="AMB43" s="26"/>
      <c r="AMC43" s="26"/>
      <c r="AMD43" s="26"/>
      <c r="AME43" s="26"/>
      <c r="AMF43" s="26"/>
      <c r="AMG43" s="26"/>
      <c r="AMH43" s="26"/>
      <c r="AMI43" s="26"/>
      <c r="AMJ43" s="26"/>
      <c r="AMK43" s="26"/>
    </row>
    <row r="44" spans="1:1025" s="27" customFormat="1" ht="47.25" x14ac:dyDescent="0.2">
      <c r="A44" s="6">
        <v>37</v>
      </c>
      <c r="B44" s="7" t="s">
        <v>38</v>
      </c>
      <c r="C44" s="12">
        <v>605000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  <c r="JH44" s="26"/>
      <c r="JI44" s="26"/>
      <c r="JJ44" s="26"/>
      <c r="JK44" s="26"/>
      <c r="JL44" s="26"/>
      <c r="JM44" s="26"/>
      <c r="JN44" s="26"/>
      <c r="JO44" s="26"/>
      <c r="JP44" s="26"/>
      <c r="JQ44" s="26"/>
      <c r="JR44" s="26"/>
      <c r="JS44" s="26"/>
      <c r="JT44" s="26"/>
      <c r="JU44" s="26"/>
      <c r="JV44" s="26"/>
      <c r="JW44" s="26"/>
      <c r="JX44" s="26"/>
      <c r="JY44" s="26"/>
      <c r="JZ44" s="26"/>
      <c r="KA44" s="26"/>
      <c r="KB44" s="26"/>
      <c r="KC44" s="26"/>
      <c r="KD44" s="26"/>
      <c r="KE44" s="26"/>
      <c r="KF44" s="26"/>
      <c r="KG44" s="26"/>
      <c r="KH44" s="26"/>
      <c r="KI44" s="26"/>
      <c r="KJ44" s="26"/>
      <c r="KK44" s="26"/>
      <c r="KL44" s="26"/>
      <c r="KM44" s="26"/>
      <c r="KN44" s="26"/>
      <c r="KO44" s="26"/>
      <c r="KP44" s="26"/>
      <c r="KQ44" s="26"/>
      <c r="KR44" s="26"/>
      <c r="KS44" s="26"/>
      <c r="KT44" s="26"/>
      <c r="KU44" s="26"/>
      <c r="KV44" s="26"/>
      <c r="KW44" s="26"/>
      <c r="KX44" s="26"/>
      <c r="KY44" s="26"/>
      <c r="KZ44" s="26"/>
      <c r="LA44" s="26"/>
      <c r="LB44" s="26"/>
      <c r="LC44" s="26"/>
      <c r="LD44" s="26"/>
      <c r="LE44" s="26"/>
      <c r="LF44" s="26"/>
      <c r="LG44" s="26"/>
      <c r="LH44" s="26"/>
      <c r="LI44" s="26"/>
      <c r="LJ44" s="26"/>
      <c r="LK44" s="26"/>
      <c r="LL44" s="26"/>
      <c r="LM44" s="26"/>
      <c r="LN44" s="26"/>
      <c r="LO44" s="26"/>
      <c r="LP44" s="26"/>
      <c r="LQ44" s="26"/>
      <c r="LR44" s="26"/>
      <c r="LS44" s="26"/>
      <c r="LT44" s="26"/>
      <c r="LU44" s="26"/>
      <c r="LV44" s="26"/>
      <c r="LW44" s="26"/>
      <c r="LX44" s="26"/>
      <c r="LY44" s="26"/>
      <c r="LZ44" s="26"/>
      <c r="MA44" s="26"/>
      <c r="MB44" s="26"/>
      <c r="MC44" s="26"/>
      <c r="MD44" s="26"/>
      <c r="ME44" s="26"/>
      <c r="MF44" s="26"/>
      <c r="MG44" s="26"/>
      <c r="MH44" s="26"/>
      <c r="MI44" s="26"/>
      <c r="MJ44" s="26"/>
      <c r="MK44" s="26"/>
      <c r="ML44" s="26"/>
      <c r="MM44" s="26"/>
      <c r="MN44" s="26"/>
      <c r="MO44" s="26"/>
      <c r="MP44" s="26"/>
      <c r="MQ44" s="26"/>
      <c r="MR44" s="26"/>
      <c r="MS44" s="26"/>
      <c r="MT44" s="26"/>
      <c r="MU44" s="26"/>
      <c r="MV44" s="26"/>
      <c r="MW44" s="26"/>
      <c r="MX44" s="26"/>
      <c r="MY44" s="26"/>
      <c r="MZ44" s="26"/>
      <c r="NA44" s="26"/>
      <c r="NB44" s="26"/>
      <c r="NC44" s="26"/>
      <c r="ND44" s="26"/>
      <c r="NE44" s="26"/>
      <c r="NF44" s="26"/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26"/>
      <c r="OP44" s="26"/>
      <c r="OQ44" s="26"/>
      <c r="OR44" s="26"/>
      <c r="OS44" s="26"/>
      <c r="OT44" s="26"/>
      <c r="OU44" s="26"/>
      <c r="OV44" s="26"/>
      <c r="OW44" s="26"/>
      <c r="OX44" s="26"/>
      <c r="OY44" s="26"/>
      <c r="OZ44" s="26"/>
      <c r="PA44" s="26"/>
      <c r="PB44" s="26"/>
      <c r="PC44" s="26"/>
      <c r="PD44" s="26"/>
      <c r="PE44" s="26"/>
      <c r="PF44" s="26"/>
      <c r="PG44" s="26"/>
      <c r="PH44" s="26"/>
      <c r="PI44" s="26"/>
      <c r="PJ44" s="26"/>
      <c r="PK44" s="26"/>
      <c r="PL44" s="26"/>
      <c r="PM44" s="26"/>
      <c r="PN44" s="26"/>
      <c r="PO44" s="26"/>
      <c r="PP44" s="26"/>
      <c r="PQ44" s="26"/>
      <c r="PR44" s="26"/>
      <c r="PS44" s="26"/>
      <c r="PT44" s="26"/>
      <c r="PU44" s="26"/>
      <c r="PV44" s="26"/>
      <c r="PW44" s="26"/>
      <c r="PX44" s="26"/>
      <c r="PY44" s="26"/>
      <c r="PZ44" s="26"/>
      <c r="QA44" s="26"/>
      <c r="QB44" s="26"/>
      <c r="QC44" s="26"/>
      <c r="QD44" s="26"/>
      <c r="QE44" s="26"/>
      <c r="QF44" s="26"/>
      <c r="QG44" s="26"/>
      <c r="QH44" s="26"/>
      <c r="QI44" s="26"/>
      <c r="QJ44" s="26"/>
      <c r="QK44" s="26"/>
      <c r="QL44" s="26"/>
      <c r="QM44" s="26"/>
      <c r="QN44" s="26"/>
      <c r="QO44" s="26"/>
      <c r="QP44" s="26"/>
      <c r="QQ44" s="26"/>
      <c r="QR44" s="26"/>
      <c r="QS44" s="26"/>
      <c r="QT44" s="26"/>
      <c r="QU44" s="26"/>
      <c r="QV44" s="26"/>
      <c r="QW44" s="26"/>
      <c r="QX44" s="26"/>
      <c r="QY44" s="26"/>
      <c r="QZ44" s="26"/>
      <c r="RA44" s="26"/>
      <c r="RB44" s="26"/>
      <c r="RC44" s="26"/>
      <c r="RD44" s="26"/>
      <c r="RE44" s="26"/>
      <c r="RF44" s="26"/>
      <c r="RG44" s="26"/>
      <c r="RH44" s="26"/>
      <c r="RI44" s="26"/>
      <c r="RJ44" s="26"/>
      <c r="RK44" s="26"/>
      <c r="RL44" s="26"/>
      <c r="RM44" s="26"/>
      <c r="RN44" s="26"/>
      <c r="RO44" s="26"/>
      <c r="RP44" s="26"/>
      <c r="RQ44" s="26"/>
      <c r="RR44" s="26"/>
      <c r="RS44" s="26"/>
      <c r="RT44" s="26"/>
      <c r="RU44" s="26"/>
      <c r="RV44" s="26"/>
      <c r="RW44" s="26"/>
      <c r="RX44" s="26"/>
      <c r="RY44" s="26"/>
      <c r="RZ44" s="26"/>
      <c r="SA44" s="26"/>
      <c r="SB44" s="26"/>
      <c r="SC44" s="26"/>
      <c r="SD44" s="26"/>
      <c r="SE44" s="26"/>
      <c r="SF44" s="26"/>
      <c r="SG44" s="26"/>
      <c r="SH44" s="26"/>
      <c r="SI44" s="26"/>
      <c r="SJ44" s="26"/>
      <c r="SK44" s="26"/>
      <c r="SL44" s="26"/>
      <c r="SM44" s="26"/>
      <c r="SN44" s="26"/>
      <c r="SO44" s="26"/>
      <c r="SP44" s="26"/>
      <c r="SQ44" s="26"/>
      <c r="SR44" s="26"/>
      <c r="SS44" s="26"/>
      <c r="ST44" s="26"/>
      <c r="SU44" s="26"/>
      <c r="SV44" s="26"/>
      <c r="SW44" s="26"/>
      <c r="SX44" s="26"/>
      <c r="SY44" s="26"/>
      <c r="SZ44" s="26"/>
      <c r="TA44" s="26"/>
      <c r="TB44" s="26"/>
      <c r="TC44" s="26"/>
      <c r="TD44" s="26"/>
      <c r="TE44" s="26"/>
      <c r="TF44" s="26"/>
      <c r="TG44" s="26"/>
      <c r="TH44" s="26"/>
      <c r="TI44" s="26"/>
      <c r="TJ44" s="26"/>
      <c r="TK44" s="26"/>
      <c r="TL44" s="26"/>
      <c r="TM44" s="26"/>
      <c r="TN44" s="26"/>
      <c r="TO44" s="26"/>
      <c r="TP44" s="26"/>
      <c r="TQ44" s="26"/>
      <c r="TR44" s="26"/>
      <c r="TS44" s="26"/>
      <c r="TT44" s="26"/>
      <c r="TU44" s="26"/>
      <c r="TV44" s="26"/>
      <c r="TW44" s="26"/>
      <c r="TX44" s="26"/>
      <c r="TY44" s="26"/>
      <c r="TZ44" s="26"/>
      <c r="UA44" s="26"/>
      <c r="UB44" s="26"/>
      <c r="UC44" s="26"/>
      <c r="UD44" s="26"/>
      <c r="UE44" s="26"/>
      <c r="UF44" s="26"/>
      <c r="UG44" s="26"/>
      <c r="UH44" s="26"/>
      <c r="UI44" s="26"/>
      <c r="UJ44" s="26"/>
      <c r="UK44" s="26"/>
      <c r="UL44" s="26"/>
      <c r="UM44" s="26"/>
      <c r="UN44" s="26"/>
      <c r="UO44" s="26"/>
      <c r="UP44" s="26"/>
      <c r="UQ44" s="26"/>
      <c r="UR44" s="26"/>
      <c r="US44" s="26"/>
      <c r="UT44" s="26"/>
      <c r="UU44" s="26"/>
      <c r="UV44" s="26"/>
      <c r="UW44" s="26"/>
      <c r="UX44" s="26"/>
      <c r="UY44" s="26"/>
      <c r="UZ44" s="26"/>
      <c r="VA44" s="26"/>
      <c r="VB44" s="26"/>
      <c r="VC44" s="26"/>
      <c r="VD44" s="26"/>
      <c r="VE44" s="26"/>
      <c r="VF44" s="26"/>
      <c r="VG44" s="26"/>
      <c r="VH44" s="26"/>
      <c r="VI44" s="26"/>
      <c r="VJ44" s="26"/>
      <c r="VK44" s="26"/>
      <c r="VL44" s="26"/>
      <c r="VM44" s="26"/>
      <c r="VN44" s="26"/>
      <c r="VO44" s="26"/>
      <c r="VP44" s="26"/>
      <c r="VQ44" s="26"/>
      <c r="VR44" s="26"/>
      <c r="VS44" s="26"/>
      <c r="VT44" s="26"/>
      <c r="VU44" s="26"/>
      <c r="VV44" s="26"/>
      <c r="VW44" s="26"/>
      <c r="VX44" s="26"/>
      <c r="VY44" s="26"/>
      <c r="VZ44" s="26"/>
      <c r="WA44" s="26"/>
      <c r="WB44" s="26"/>
      <c r="WC44" s="26"/>
      <c r="WD44" s="26"/>
      <c r="WE44" s="26"/>
      <c r="WF44" s="26"/>
      <c r="WG44" s="26"/>
      <c r="WH44" s="26"/>
      <c r="WI44" s="26"/>
      <c r="WJ44" s="26"/>
      <c r="WK44" s="26"/>
      <c r="WL44" s="26"/>
      <c r="WM44" s="26"/>
      <c r="WN44" s="26"/>
      <c r="WO44" s="26"/>
      <c r="WP44" s="26"/>
      <c r="WQ44" s="26"/>
      <c r="WR44" s="26"/>
      <c r="WS44" s="26"/>
      <c r="WT44" s="26"/>
      <c r="WU44" s="26"/>
      <c r="WV44" s="26"/>
      <c r="WW44" s="26"/>
      <c r="WX44" s="26"/>
      <c r="WY44" s="26"/>
      <c r="WZ44" s="26"/>
      <c r="XA44" s="26"/>
      <c r="XB44" s="26"/>
      <c r="XC44" s="26"/>
      <c r="XD44" s="26"/>
      <c r="XE44" s="26"/>
      <c r="XF44" s="26"/>
      <c r="XG44" s="26"/>
      <c r="XH44" s="26"/>
      <c r="XI44" s="26"/>
      <c r="XJ44" s="26"/>
      <c r="XK44" s="26"/>
      <c r="XL44" s="26"/>
      <c r="XM44" s="26"/>
      <c r="XN44" s="26"/>
      <c r="XO44" s="26"/>
      <c r="XP44" s="26"/>
      <c r="XQ44" s="26"/>
      <c r="XR44" s="26"/>
      <c r="XS44" s="26"/>
      <c r="XT44" s="26"/>
      <c r="XU44" s="26"/>
      <c r="XV44" s="26"/>
      <c r="XW44" s="26"/>
      <c r="XX44" s="26"/>
      <c r="XY44" s="26"/>
      <c r="XZ44" s="26"/>
      <c r="YA44" s="26"/>
      <c r="YB44" s="26"/>
      <c r="YC44" s="26"/>
      <c r="YD44" s="26"/>
      <c r="YE44" s="26"/>
      <c r="YF44" s="26"/>
      <c r="YG44" s="26"/>
      <c r="YH44" s="26"/>
      <c r="YI44" s="26"/>
      <c r="YJ44" s="26"/>
      <c r="YK44" s="26"/>
      <c r="YL44" s="26"/>
      <c r="YM44" s="26"/>
      <c r="YN44" s="26"/>
      <c r="YO44" s="26"/>
      <c r="YP44" s="26"/>
      <c r="YQ44" s="26"/>
      <c r="YR44" s="26"/>
      <c r="YS44" s="26"/>
      <c r="YT44" s="26"/>
      <c r="YU44" s="26"/>
      <c r="YV44" s="26"/>
      <c r="YW44" s="26"/>
      <c r="YX44" s="26"/>
      <c r="YY44" s="26"/>
      <c r="YZ44" s="26"/>
      <c r="ZA44" s="26"/>
      <c r="ZB44" s="26"/>
      <c r="ZC44" s="26"/>
      <c r="ZD44" s="26"/>
      <c r="ZE44" s="26"/>
      <c r="ZF44" s="26"/>
      <c r="ZG44" s="26"/>
      <c r="ZH44" s="26"/>
      <c r="ZI44" s="26"/>
      <c r="ZJ44" s="26"/>
      <c r="ZK44" s="26"/>
      <c r="ZL44" s="26"/>
      <c r="ZM44" s="26"/>
      <c r="ZN44" s="26"/>
      <c r="ZO44" s="26"/>
      <c r="ZP44" s="26"/>
      <c r="ZQ44" s="26"/>
      <c r="ZR44" s="26"/>
      <c r="ZS44" s="26"/>
      <c r="ZT44" s="26"/>
      <c r="ZU44" s="26"/>
      <c r="ZV44" s="26"/>
      <c r="ZW44" s="26"/>
      <c r="ZX44" s="26"/>
      <c r="ZY44" s="26"/>
      <c r="ZZ44" s="26"/>
      <c r="AAA44" s="26"/>
      <c r="AAB44" s="26"/>
      <c r="AAC44" s="26"/>
      <c r="AAD44" s="26"/>
      <c r="AAE44" s="26"/>
      <c r="AAF44" s="26"/>
      <c r="AAG44" s="26"/>
      <c r="AAH44" s="26"/>
      <c r="AAI44" s="26"/>
      <c r="AAJ44" s="26"/>
      <c r="AAK44" s="26"/>
      <c r="AAL44" s="26"/>
      <c r="AAM44" s="26"/>
      <c r="AAN44" s="26"/>
      <c r="AAO44" s="26"/>
      <c r="AAP44" s="26"/>
      <c r="AAQ44" s="26"/>
      <c r="AAR44" s="26"/>
      <c r="AAS44" s="26"/>
      <c r="AAT44" s="26"/>
      <c r="AAU44" s="26"/>
      <c r="AAV44" s="26"/>
      <c r="AAW44" s="26"/>
      <c r="AAX44" s="26"/>
      <c r="AAY44" s="26"/>
      <c r="AAZ44" s="26"/>
      <c r="ABA44" s="26"/>
      <c r="ABB44" s="26"/>
      <c r="ABC44" s="26"/>
      <c r="ABD44" s="26"/>
      <c r="ABE44" s="26"/>
      <c r="ABF44" s="26"/>
      <c r="ABG44" s="26"/>
      <c r="ABH44" s="26"/>
      <c r="ABI44" s="26"/>
      <c r="ABJ44" s="26"/>
      <c r="ABK44" s="26"/>
      <c r="ABL44" s="26"/>
      <c r="ABM44" s="26"/>
      <c r="ABN44" s="26"/>
      <c r="ABO44" s="26"/>
      <c r="ABP44" s="26"/>
      <c r="ABQ44" s="26"/>
      <c r="ABR44" s="26"/>
      <c r="ABS44" s="26"/>
      <c r="ABT44" s="26"/>
      <c r="ABU44" s="26"/>
      <c r="ABV44" s="26"/>
      <c r="ABW44" s="26"/>
      <c r="ABX44" s="26"/>
      <c r="ABY44" s="26"/>
      <c r="ABZ44" s="26"/>
      <c r="ACA44" s="26"/>
      <c r="ACB44" s="26"/>
      <c r="ACC44" s="26"/>
      <c r="ACD44" s="26"/>
      <c r="ACE44" s="26"/>
      <c r="ACF44" s="26"/>
      <c r="ACG44" s="26"/>
      <c r="ACH44" s="26"/>
      <c r="ACI44" s="26"/>
      <c r="ACJ44" s="26"/>
      <c r="ACK44" s="26"/>
      <c r="ACL44" s="26"/>
      <c r="ACM44" s="26"/>
      <c r="ACN44" s="26"/>
      <c r="ACO44" s="26"/>
      <c r="ACP44" s="26"/>
      <c r="ACQ44" s="26"/>
      <c r="ACR44" s="26"/>
      <c r="ACS44" s="26"/>
      <c r="ACT44" s="26"/>
      <c r="ACU44" s="26"/>
      <c r="ACV44" s="26"/>
      <c r="ACW44" s="26"/>
      <c r="ACX44" s="26"/>
      <c r="ACY44" s="26"/>
      <c r="ACZ44" s="26"/>
      <c r="ADA44" s="26"/>
      <c r="ADB44" s="26"/>
      <c r="ADC44" s="26"/>
      <c r="ADD44" s="26"/>
      <c r="ADE44" s="26"/>
      <c r="ADF44" s="26"/>
      <c r="ADG44" s="26"/>
      <c r="ADH44" s="26"/>
      <c r="ADI44" s="26"/>
      <c r="ADJ44" s="26"/>
      <c r="ADK44" s="26"/>
      <c r="ADL44" s="26"/>
      <c r="ADM44" s="26"/>
      <c r="ADN44" s="26"/>
      <c r="ADO44" s="26"/>
      <c r="ADP44" s="26"/>
      <c r="ADQ44" s="26"/>
      <c r="ADR44" s="26"/>
      <c r="ADS44" s="26"/>
      <c r="ADT44" s="26"/>
      <c r="ADU44" s="26"/>
      <c r="ADV44" s="26"/>
      <c r="ADW44" s="26"/>
      <c r="ADX44" s="26"/>
      <c r="ADY44" s="26"/>
      <c r="ADZ44" s="26"/>
      <c r="AEA44" s="26"/>
      <c r="AEB44" s="26"/>
      <c r="AEC44" s="26"/>
      <c r="AED44" s="26"/>
      <c r="AEE44" s="26"/>
      <c r="AEF44" s="26"/>
      <c r="AEG44" s="26"/>
      <c r="AEH44" s="26"/>
      <c r="AEI44" s="26"/>
      <c r="AEJ44" s="26"/>
      <c r="AEK44" s="26"/>
      <c r="AEL44" s="26"/>
      <c r="AEM44" s="26"/>
      <c r="AEN44" s="26"/>
      <c r="AEO44" s="26"/>
      <c r="AEP44" s="26"/>
      <c r="AEQ44" s="26"/>
      <c r="AER44" s="26"/>
      <c r="AES44" s="26"/>
      <c r="AET44" s="26"/>
      <c r="AEU44" s="26"/>
      <c r="AEV44" s="26"/>
      <c r="AEW44" s="26"/>
      <c r="AEX44" s="26"/>
      <c r="AEY44" s="26"/>
      <c r="AEZ44" s="26"/>
      <c r="AFA44" s="26"/>
      <c r="AFB44" s="26"/>
      <c r="AFC44" s="26"/>
      <c r="AFD44" s="26"/>
      <c r="AFE44" s="26"/>
      <c r="AFF44" s="26"/>
      <c r="AFG44" s="26"/>
      <c r="AFH44" s="26"/>
      <c r="AFI44" s="26"/>
      <c r="AFJ44" s="26"/>
      <c r="AFK44" s="26"/>
      <c r="AFL44" s="26"/>
      <c r="AFM44" s="26"/>
      <c r="AFN44" s="26"/>
      <c r="AFO44" s="26"/>
      <c r="AFP44" s="26"/>
      <c r="AFQ44" s="26"/>
      <c r="AFR44" s="26"/>
      <c r="AFS44" s="26"/>
      <c r="AFT44" s="26"/>
      <c r="AFU44" s="26"/>
      <c r="AFV44" s="26"/>
      <c r="AFW44" s="26"/>
      <c r="AFX44" s="26"/>
      <c r="AFY44" s="26"/>
      <c r="AFZ44" s="26"/>
      <c r="AGA44" s="26"/>
      <c r="AGB44" s="26"/>
      <c r="AGC44" s="26"/>
      <c r="AGD44" s="26"/>
      <c r="AGE44" s="26"/>
      <c r="AGF44" s="26"/>
      <c r="AGG44" s="26"/>
      <c r="AGH44" s="26"/>
      <c r="AGI44" s="26"/>
      <c r="AGJ44" s="26"/>
      <c r="AGK44" s="26"/>
      <c r="AGL44" s="26"/>
      <c r="AGM44" s="26"/>
      <c r="AGN44" s="26"/>
      <c r="AGO44" s="26"/>
      <c r="AGP44" s="26"/>
      <c r="AGQ44" s="26"/>
      <c r="AGR44" s="26"/>
      <c r="AGS44" s="26"/>
      <c r="AGT44" s="26"/>
      <c r="AGU44" s="26"/>
      <c r="AGV44" s="26"/>
      <c r="AGW44" s="26"/>
      <c r="AGX44" s="26"/>
      <c r="AGY44" s="26"/>
      <c r="AGZ44" s="26"/>
      <c r="AHA44" s="26"/>
      <c r="AHB44" s="26"/>
      <c r="AHC44" s="26"/>
      <c r="AHD44" s="26"/>
      <c r="AHE44" s="26"/>
      <c r="AHF44" s="26"/>
      <c r="AHG44" s="26"/>
      <c r="AHH44" s="26"/>
      <c r="AHI44" s="26"/>
      <c r="AHJ44" s="26"/>
      <c r="AHK44" s="26"/>
      <c r="AHL44" s="26"/>
      <c r="AHM44" s="26"/>
      <c r="AHN44" s="26"/>
      <c r="AHO44" s="26"/>
      <c r="AHP44" s="26"/>
      <c r="AHQ44" s="26"/>
      <c r="AHR44" s="26"/>
      <c r="AHS44" s="26"/>
      <c r="AHT44" s="26"/>
      <c r="AHU44" s="26"/>
      <c r="AHV44" s="26"/>
      <c r="AHW44" s="26"/>
      <c r="AHX44" s="26"/>
      <c r="AHY44" s="26"/>
      <c r="AHZ44" s="26"/>
      <c r="AIA44" s="26"/>
      <c r="AIB44" s="26"/>
      <c r="AIC44" s="26"/>
      <c r="AID44" s="26"/>
      <c r="AIE44" s="26"/>
      <c r="AIF44" s="26"/>
      <c r="AIG44" s="26"/>
      <c r="AIH44" s="26"/>
      <c r="AII44" s="26"/>
      <c r="AIJ44" s="26"/>
      <c r="AIK44" s="26"/>
      <c r="AIL44" s="26"/>
      <c r="AIM44" s="26"/>
      <c r="AIN44" s="26"/>
      <c r="AIO44" s="26"/>
      <c r="AIP44" s="26"/>
      <c r="AIQ44" s="26"/>
      <c r="AIR44" s="26"/>
      <c r="AIS44" s="26"/>
      <c r="AIT44" s="26"/>
      <c r="AIU44" s="26"/>
      <c r="AIV44" s="26"/>
      <c r="AIW44" s="26"/>
      <c r="AIX44" s="26"/>
      <c r="AIY44" s="26"/>
      <c r="AIZ44" s="26"/>
      <c r="AJA44" s="26"/>
      <c r="AJB44" s="26"/>
      <c r="AJC44" s="26"/>
      <c r="AJD44" s="26"/>
      <c r="AJE44" s="26"/>
      <c r="AJF44" s="26"/>
      <c r="AJG44" s="26"/>
      <c r="AJH44" s="26"/>
      <c r="AJI44" s="26"/>
      <c r="AJJ44" s="26"/>
      <c r="AJK44" s="26"/>
      <c r="AJL44" s="26"/>
      <c r="AJM44" s="26"/>
      <c r="AJN44" s="26"/>
      <c r="AJO44" s="26"/>
      <c r="AJP44" s="26"/>
      <c r="AJQ44" s="26"/>
      <c r="AJR44" s="26"/>
      <c r="AJS44" s="26"/>
      <c r="AJT44" s="26"/>
      <c r="AJU44" s="26"/>
      <c r="AJV44" s="26"/>
      <c r="AJW44" s="26"/>
      <c r="AJX44" s="26"/>
      <c r="AJY44" s="26"/>
      <c r="AJZ44" s="26"/>
      <c r="AKA44" s="26"/>
      <c r="AKB44" s="26"/>
      <c r="AKC44" s="26"/>
      <c r="AKD44" s="26"/>
      <c r="AKE44" s="26"/>
      <c r="AKF44" s="26"/>
      <c r="AKG44" s="26"/>
      <c r="AKH44" s="26"/>
      <c r="AKI44" s="26"/>
      <c r="AKJ44" s="26"/>
      <c r="AKK44" s="26"/>
      <c r="AKL44" s="26"/>
      <c r="AKM44" s="26"/>
      <c r="AKN44" s="26"/>
      <c r="AKO44" s="26"/>
      <c r="AKP44" s="26"/>
      <c r="AKQ44" s="26"/>
      <c r="AKR44" s="26"/>
      <c r="AKS44" s="26"/>
      <c r="AKT44" s="26"/>
      <c r="AKU44" s="26"/>
      <c r="AKV44" s="26"/>
      <c r="AKW44" s="26"/>
      <c r="AKX44" s="26"/>
      <c r="AKY44" s="26"/>
      <c r="AKZ44" s="26"/>
      <c r="ALA44" s="26"/>
      <c r="ALB44" s="26"/>
      <c r="ALC44" s="26"/>
      <c r="ALD44" s="26"/>
      <c r="ALE44" s="26"/>
      <c r="ALF44" s="26"/>
      <c r="ALG44" s="26"/>
      <c r="ALH44" s="26"/>
      <c r="ALI44" s="26"/>
      <c r="ALJ44" s="26"/>
      <c r="ALK44" s="26"/>
      <c r="ALL44" s="26"/>
      <c r="ALM44" s="26"/>
      <c r="ALN44" s="26"/>
      <c r="ALO44" s="26"/>
      <c r="ALP44" s="26"/>
      <c r="ALQ44" s="26"/>
      <c r="ALR44" s="26"/>
      <c r="ALS44" s="26"/>
      <c r="ALT44" s="26"/>
      <c r="ALU44" s="26"/>
      <c r="ALV44" s="26"/>
      <c r="ALW44" s="26"/>
      <c r="ALX44" s="26"/>
      <c r="ALY44" s="26"/>
      <c r="ALZ44" s="26"/>
      <c r="AMA44" s="26"/>
      <c r="AMB44" s="26"/>
      <c r="AMC44" s="26"/>
      <c r="AMD44" s="26"/>
      <c r="AME44" s="26"/>
      <c r="AMF44" s="26"/>
      <c r="AMG44" s="26"/>
      <c r="AMH44" s="26"/>
      <c r="AMI44" s="26"/>
      <c r="AMJ44" s="26"/>
      <c r="AMK44" s="26"/>
    </row>
    <row r="45" spans="1:1025" s="27" customFormat="1" ht="47.25" x14ac:dyDescent="0.2">
      <c r="A45" s="6">
        <v>38</v>
      </c>
      <c r="B45" s="23" t="s">
        <v>48</v>
      </c>
      <c r="C45" s="12">
        <v>4000000</v>
      </c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  <c r="JH45" s="26"/>
      <c r="JI45" s="26"/>
      <c r="JJ45" s="26"/>
      <c r="JK45" s="26"/>
      <c r="JL45" s="26"/>
      <c r="JM45" s="26"/>
      <c r="JN45" s="26"/>
      <c r="JO45" s="26"/>
      <c r="JP45" s="26"/>
      <c r="JQ45" s="26"/>
      <c r="JR45" s="26"/>
      <c r="JS45" s="26"/>
      <c r="JT45" s="26"/>
      <c r="JU45" s="26"/>
      <c r="JV45" s="26"/>
      <c r="JW45" s="26"/>
      <c r="JX45" s="26"/>
      <c r="JY45" s="26"/>
      <c r="JZ45" s="26"/>
      <c r="KA45" s="26"/>
      <c r="KB45" s="26"/>
      <c r="KC45" s="26"/>
      <c r="KD45" s="26"/>
      <c r="KE45" s="26"/>
      <c r="KF45" s="26"/>
      <c r="KG45" s="26"/>
      <c r="KH45" s="26"/>
      <c r="KI45" s="26"/>
      <c r="KJ45" s="26"/>
      <c r="KK45" s="26"/>
      <c r="KL45" s="26"/>
      <c r="KM45" s="26"/>
      <c r="KN45" s="26"/>
      <c r="KO45" s="26"/>
      <c r="KP45" s="26"/>
      <c r="KQ45" s="26"/>
      <c r="KR45" s="26"/>
      <c r="KS45" s="26"/>
      <c r="KT45" s="26"/>
      <c r="KU45" s="26"/>
      <c r="KV45" s="26"/>
      <c r="KW45" s="26"/>
      <c r="KX45" s="26"/>
      <c r="KY45" s="26"/>
      <c r="KZ45" s="26"/>
      <c r="LA45" s="26"/>
      <c r="LB45" s="26"/>
      <c r="LC45" s="26"/>
      <c r="LD45" s="26"/>
      <c r="LE45" s="26"/>
      <c r="LF45" s="26"/>
      <c r="LG45" s="26"/>
      <c r="LH45" s="26"/>
      <c r="LI45" s="26"/>
      <c r="LJ45" s="26"/>
      <c r="LK45" s="26"/>
      <c r="LL45" s="26"/>
      <c r="LM45" s="26"/>
      <c r="LN45" s="26"/>
      <c r="LO45" s="26"/>
      <c r="LP45" s="26"/>
      <c r="LQ45" s="26"/>
      <c r="LR45" s="26"/>
      <c r="LS45" s="26"/>
      <c r="LT45" s="26"/>
      <c r="LU45" s="26"/>
      <c r="LV45" s="26"/>
      <c r="LW45" s="26"/>
      <c r="LX45" s="26"/>
      <c r="LY45" s="26"/>
      <c r="LZ45" s="26"/>
      <c r="MA45" s="26"/>
      <c r="MB45" s="26"/>
      <c r="MC45" s="26"/>
      <c r="MD45" s="26"/>
      <c r="ME45" s="26"/>
      <c r="MF45" s="26"/>
      <c r="MG45" s="26"/>
      <c r="MH45" s="26"/>
      <c r="MI45" s="26"/>
      <c r="MJ45" s="26"/>
      <c r="MK45" s="26"/>
      <c r="ML45" s="26"/>
      <c r="MM45" s="26"/>
      <c r="MN45" s="26"/>
      <c r="MO45" s="26"/>
      <c r="MP45" s="26"/>
      <c r="MQ45" s="26"/>
      <c r="MR45" s="26"/>
      <c r="MS45" s="26"/>
      <c r="MT45" s="26"/>
      <c r="MU45" s="26"/>
      <c r="MV45" s="26"/>
      <c r="MW45" s="26"/>
      <c r="MX45" s="26"/>
      <c r="MY45" s="26"/>
      <c r="MZ45" s="26"/>
      <c r="NA45" s="26"/>
      <c r="NB45" s="26"/>
      <c r="NC45" s="26"/>
      <c r="ND45" s="26"/>
      <c r="NE45" s="26"/>
      <c r="NF45" s="26"/>
      <c r="NG45" s="26"/>
      <c r="NH45" s="26"/>
      <c r="NI45" s="26"/>
      <c r="NJ45" s="26"/>
      <c r="NK45" s="26"/>
      <c r="NL45" s="26"/>
      <c r="NM45" s="26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26"/>
      <c r="SH45" s="26"/>
      <c r="SI45" s="26"/>
      <c r="SJ45" s="26"/>
      <c r="SK45" s="26"/>
      <c r="SL45" s="26"/>
      <c r="SM45" s="26"/>
      <c r="SN45" s="26"/>
      <c r="SO45" s="26"/>
      <c r="SP45" s="26"/>
      <c r="SQ45" s="26"/>
      <c r="SR45" s="26"/>
      <c r="SS45" s="26"/>
      <c r="ST45" s="26"/>
      <c r="SU45" s="26"/>
      <c r="SV45" s="26"/>
      <c r="SW45" s="26"/>
      <c r="SX45" s="26"/>
      <c r="SY45" s="26"/>
      <c r="SZ45" s="26"/>
      <c r="TA45" s="26"/>
      <c r="TB45" s="26"/>
      <c r="TC45" s="26"/>
      <c r="TD45" s="26"/>
      <c r="TE45" s="26"/>
      <c r="TF45" s="26"/>
      <c r="TG45" s="26"/>
      <c r="TH45" s="26"/>
      <c r="TI45" s="26"/>
      <c r="TJ45" s="26"/>
      <c r="TK45" s="26"/>
      <c r="TL45" s="26"/>
      <c r="TM45" s="26"/>
      <c r="TN45" s="26"/>
      <c r="TO45" s="26"/>
      <c r="TP45" s="26"/>
      <c r="TQ45" s="26"/>
      <c r="TR45" s="26"/>
      <c r="TS45" s="26"/>
      <c r="TT45" s="26"/>
      <c r="TU45" s="26"/>
      <c r="TV45" s="26"/>
      <c r="TW45" s="26"/>
      <c r="TX45" s="26"/>
      <c r="TY45" s="26"/>
      <c r="TZ45" s="26"/>
      <c r="UA45" s="26"/>
      <c r="UB45" s="26"/>
      <c r="UC45" s="26"/>
      <c r="UD45" s="26"/>
      <c r="UE45" s="26"/>
      <c r="UF45" s="26"/>
      <c r="UG45" s="26"/>
      <c r="UH45" s="26"/>
      <c r="UI45" s="26"/>
      <c r="UJ45" s="26"/>
      <c r="UK45" s="26"/>
      <c r="UL45" s="26"/>
      <c r="UM45" s="26"/>
      <c r="UN45" s="26"/>
      <c r="UO45" s="26"/>
      <c r="UP45" s="26"/>
      <c r="UQ45" s="26"/>
      <c r="UR45" s="26"/>
      <c r="US45" s="26"/>
      <c r="UT45" s="26"/>
      <c r="UU45" s="26"/>
      <c r="UV45" s="26"/>
      <c r="UW45" s="26"/>
      <c r="UX45" s="26"/>
      <c r="UY45" s="26"/>
      <c r="UZ45" s="26"/>
      <c r="VA45" s="26"/>
      <c r="VB45" s="26"/>
      <c r="VC45" s="26"/>
      <c r="VD45" s="26"/>
      <c r="VE45" s="26"/>
      <c r="VF45" s="26"/>
      <c r="VG45" s="26"/>
      <c r="VH45" s="26"/>
      <c r="VI45" s="26"/>
      <c r="VJ45" s="26"/>
      <c r="VK45" s="26"/>
      <c r="VL45" s="26"/>
      <c r="VM45" s="26"/>
      <c r="VN45" s="26"/>
      <c r="VO45" s="26"/>
      <c r="VP45" s="26"/>
      <c r="VQ45" s="26"/>
      <c r="VR45" s="26"/>
      <c r="VS45" s="26"/>
      <c r="VT45" s="26"/>
      <c r="VU45" s="26"/>
      <c r="VV45" s="26"/>
      <c r="VW45" s="26"/>
      <c r="VX45" s="26"/>
      <c r="VY45" s="26"/>
      <c r="VZ45" s="26"/>
      <c r="WA45" s="26"/>
      <c r="WB45" s="26"/>
      <c r="WC45" s="26"/>
      <c r="WD45" s="26"/>
      <c r="WE45" s="26"/>
      <c r="WF45" s="26"/>
      <c r="WG45" s="26"/>
      <c r="WH45" s="26"/>
      <c r="WI45" s="26"/>
      <c r="WJ45" s="26"/>
      <c r="WK45" s="26"/>
      <c r="WL45" s="26"/>
      <c r="WM45" s="26"/>
      <c r="WN45" s="26"/>
      <c r="WO45" s="26"/>
      <c r="WP45" s="26"/>
      <c r="WQ45" s="26"/>
      <c r="WR45" s="26"/>
      <c r="WS45" s="26"/>
      <c r="WT45" s="26"/>
      <c r="WU45" s="26"/>
      <c r="WV45" s="26"/>
      <c r="WW45" s="26"/>
      <c r="WX45" s="26"/>
      <c r="WY45" s="26"/>
      <c r="WZ45" s="26"/>
      <c r="XA45" s="26"/>
      <c r="XB45" s="26"/>
      <c r="XC45" s="26"/>
      <c r="XD45" s="26"/>
      <c r="XE45" s="26"/>
      <c r="XF45" s="26"/>
      <c r="XG45" s="26"/>
      <c r="XH45" s="26"/>
      <c r="XI45" s="26"/>
      <c r="XJ45" s="26"/>
      <c r="XK45" s="26"/>
      <c r="XL45" s="26"/>
      <c r="XM45" s="26"/>
      <c r="XN45" s="26"/>
      <c r="XO45" s="26"/>
      <c r="XP45" s="26"/>
      <c r="XQ45" s="26"/>
      <c r="XR45" s="26"/>
      <c r="XS45" s="26"/>
      <c r="XT45" s="26"/>
      <c r="XU45" s="26"/>
      <c r="XV45" s="26"/>
      <c r="XW45" s="26"/>
      <c r="XX45" s="26"/>
      <c r="XY45" s="26"/>
      <c r="XZ45" s="26"/>
      <c r="YA45" s="26"/>
      <c r="YB45" s="26"/>
      <c r="YC45" s="26"/>
      <c r="YD45" s="26"/>
      <c r="YE45" s="26"/>
      <c r="YF45" s="26"/>
      <c r="YG45" s="26"/>
      <c r="YH45" s="26"/>
      <c r="YI45" s="26"/>
      <c r="YJ45" s="26"/>
      <c r="YK45" s="26"/>
      <c r="YL45" s="26"/>
      <c r="YM45" s="26"/>
      <c r="YN45" s="26"/>
      <c r="YO45" s="26"/>
      <c r="YP45" s="26"/>
      <c r="YQ45" s="26"/>
      <c r="YR45" s="26"/>
      <c r="YS45" s="26"/>
      <c r="YT45" s="26"/>
      <c r="YU45" s="26"/>
      <c r="YV45" s="26"/>
      <c r="YW45" s="26"/>
      <c r="YX45" s="26"/>
      <c r="YY45" s="26"/>
      <c r="YZ45" s="26"/>
      <c r="ZA45" s="26"/>
      <c r="ZB45" s="26"/>
      <c r="ZC45" s="26"/>
      <c r="ZD45" s="26"/>
      <c r="ZE45" s="26"/>
      <c r="ZF45" s="26"/>
      <c r="ZG45" s="26"/>
      <c r="ZH45" s="26"/>
      <c r="ZI45" s="26"/>
      <c r="ZJ45" s="26"/>
      <c r="ZK45" s="26"/>
      <c r="ZL45" s="26"/>
      <c r="ZM45" s="26"/>
      <c r="ZN45" s="26"/>
      <c r="ZO45" s="26"/>
      <c r="ZP45" s="26"/>
      <c r="ZQ45" s="26"/>
      <c r="ZR45" s="26"/>
      <c r="ZS45" s="26"/>
      <c r="ZT45" s="26"/>
      <c r="ZU45" s="26"/>
      <c r="ZV45" s="26"/>
      <c r="ZW45" s="26"/>
      <c r="ZX45" s="26"/>
      <c r="ZY45" s="26"/>
      <c r="ZZ45" s="26"/>
      <c r="AAA45" s="26"/>
      <c r="AAB45" s="26"/>
      <c r="AAC45" s="26"/>
      <c r="AAD45" s="26"/>
      <c r="AAE45" s="26"/>
      <c r="AAF45" s="26"/>
      <c r="AAG45" s="26"/>
      <c r="AAH45" s="26"/>
      <c r="AAI45" s="26"/>
      <c r="AAJ45" s="26"/>
      <c r="AAK45" s="26"/>
      <c r="AAL45" s="26"/>
      <c r="AAM45" s="26"/>
      <c r="AAN45" s="26"/>
      <c r="AAO45" s="26"/>
      <c r="AAP45" s="26"/>
      <c r="AAQ45" s="26"/>
      <c r="AAR45" s="26"/>
      <c r="AAS45" s="26"/>
      <c r="AAT45" s="26"/>
      <c r="AAU45" s="26"/>
      <c r="AAV45" s="26"/>
      <c r="AAW45" s="26"/>
      <c r="AAX45" s="26"/>
      <c r="AAY45" s="26"/>
      <c r="AAZ45" s="26"/>
      <c r="ABA45" s="26"/>
      <c r="ABB45" s="26"/>
      <c r="ABC45" s="26"/>
      <c r="ABD45" s="26"/>
      <c r="ABE45" s="26"/>
      <c r="ABF45" s="26"/>
      <c r="ABG45" s="26"/>
      <c r="ABH45" s="26"/>
      <c r="ABI45" s="26"/>
      <c r="ABJ45" s="26"/>
      <c r="ABK45" s="26"/>
      <c r="ABL45" s="26"/>
      <c r="ABM45" s="26"/>
      <c r="ABN45" s="26"/>
      <c r="ABO45" s="26"/>
      <c r="ABP45" s="26"/>
      <c r="ABQ45" s="26"/>
      <c r="ABR45" s="26"/>
      <c r="ABS45" s="26"/>
      <c r="ABT45" s="26"/>
      <c r="ABU45" s="26"/>
      <c r="ABV45" s="26"/>
      <c r="ABW45" s="26"/>
      <c r="ABX45" s="26"/>
      <c r="ABY45" s="26"/>
      <c r="ABZ45" s="26"/>
      <c r="ACA45" s="26"/>
      <c r="ACB45" s="26"/>
      <c r="ACC45" s="26"/>
      <c r="ACD45" s="26"/>
      <c r="ACE45" s="26"/>
      <c r="ACF45" s="26"/>
      <c r="ACG45" s="26"/>
      <c r="ACH45" s="26"/>
      <c r="ACI45" s="26"/>
      <c r="ACJ45" s="26"/>
      <c r="ACK45" s="26"/>
      <c r="ACL45" s="26"/>
      <c r="ACM45" s="26"/>
      <c r="ACN45" s="26"/>
      <c r="ACO45" s="26"/>
      <c r="ACP45" s="26"/>
      <c r="ACQ45" s="26"/>
      <c r="ACR45" s="26"/>
      <c r="ACS45" s="26"/>
      <c r="ACT45" s="26"/>
      <c r="ACU45" s="26"/>
      <c r="ACV45" s="26"/>
      <c r="ACW45" s="26"/>
      <c r="ACX45" s="26"/>
      <c r="ACY45" s="26"/>
      <c r="ACZ45" s="26"/>
      <c r="ADA45" s="26"/>
      <c r="ADB45" s="26"/>
      <c r="ADC45" s="26"/>
      <c r="ADD45" s="26"/>
      <c r="ADE45" s="26"/>
      <c r="ADF45" s="26"/>
      <c r="ADG45" s="26"/>
      <c r="ADH45" s="26"/>
      <c r="ADI45" s="26"/>
      <c r="ADJ45" s="26"/>
      <c r="ADK45" s="26"/>
      <c r="ADL45" s="26"/>
      <c r="ADM45" s="26"/>
      <c r="ADN45" s="26"/>
      <c r="ADO45" s="26"/>
      <c r="ADP45" s="26"/>
      <c r="ADQ45" s="26"/>
      <c r="ADR45" s="26"/>
      <c r="ADS45" s="26"/>
      <c r="ADT45" s="26"/>
      <c r="ADU45" s="26"/>
      <c r="ADV45" s="26"/>
      <c r="ADW45" s="26"/>
      <c r="ADX45" s="26"/>
      <c r="ADY45" s="26"/>
      <c r="ADZ45" s="26"/>
      <c r="AEA45" s="26"/>
      <c r="AEB45" s="26"/>
      <c r="AEC45" s="26"/>
      <c r="AED45" s="26"/>
      <c r="AEE45" s="26"/>
      <c r="AEF45" s="26"/>
      <c r="AEG45" s="26"/>
      <c r="AEH45" s="26"/>
      <c r="AEI45" s="26"/>
      <c r="AEJ45" s="26"/>
      <c r="AEK45" s="26"/>
      <c r="AEL45" s="26"/>
      <c r="AEM45" s="26"/>
      <c r="AEN45" s="26"/>
      <c r="AEO45" s="26"/>
      <c r="AEP45" s="26"/>
      <c r="AEQ45" s="26"/>
      <c r="AER45" s="26"/>
      <c r="AES45" s="26"/>
      <c r="AET45" s="26"/>
      <c r="AEU45" s="26"/>
      <c r="AEV45" s="26"/>
      <c r="AEW45" s="26"/>
      <c r="AEX45" s="26"/>
      <c r="AEY45" s="26"/>
      <c r="AEZ45" s="26"/>
      <c r="AFA45" s="26"/>
      <c r="AFB45" s="26"/>
      <c r="AFC45" s="26"/>
      <c r="AFD45" s="26"/>
      <c r="AFE45" s="26"/>
      <c r="AFF45" s="26"/>
      <c r="AFG45" s="26"/>
      <c r="AFH45" s="26"/>
      <c r="AFI45" s="26"/>
      <c r="AFJ45" s="26"/>
      <c r="AFK45" s="26"/>
      <c r="AFL45" s="26"/>
      <c r="AFM45" s="26"/>
      <c r="AFN45" s="26"/>
      <c r="AFO45" s="26"/>
      <c r="AFP45" s="26"/>
      <c r="AFQ45" s="26"/>
      <c r="AFR45" s="26"/>
      <c r="AFS45" s="26"/>
      <c r="AFT45" s="26"/>
      <c r="AFU45" s="26"/>
      <c r="AFV45" s="26"/>
      <c r="AFW45" s="26"/>
      <c r="AFX45" s="26"/>
      <c r="AFY45" s="26"/>
      <c r="AFZ45" s="26"/>
      <c r="AGA45" s="26"/>
      <c r="AGB45" s="26"/>
      <c r="AGC45" s="26"/>
      <c r="AGD45" s="26"/>
      <c r="AGE45" s="26"/>
      <c r="AGF45" s="26"/>
      <c r="AGG45" s="26"/>
      <c r="AGH45" s="26"/>
      <c r="AGI45" s="26"/>
      <c r="AGJ45" s="26"/>
      <c r="AGK45" s="26"/>
      <c r="AGL45" s="26"/>
      <c r="AGM45" s="26"/>
      <c r="AGN45" s="26"/>
      <c r="AGO45" s="26"/>
      <c r="AGP45" s="26"/>
      <c r="AGQ45" s="26"/>
      <c r="AGR45" s="26"/>
      <c r="AGS45" s="26"/>
      <c r="AGT45" s="26"/>
      <c r="AGU45" s="26"/>
      <c r="AGV45" s="26"/>
      <c r="AGW45" s="26"/>
      <c r="AGX45" s="26"/>
      <c r="AGY45" s="26"/>
      <c r="AGZ45" s="26"/>
      <c r="AHA45" s="26"/>
      <c r="AHB45" s="26"/>
      <c r="AHC45" s="26"/>
      <c r="AHD45" s="26"/>
      <c r="AHE45" s="26"/>
      <c r="AHF45" s="26"/>
      <c r="AHG45" s="26"/>
      <c r="AHH45" s="26"/>
      <c r="AHI45" s="26"/>
      <c r="AHJ45" s="26"/>
      <c r="AHK45" s="26"/>
      <c r="AHL45" s="26"/>
      <c r="AHM45" s="26"/>
      <c r="AHN45" s="26"/>
      <c r="AHO45" s="26"/>
      <c r="AHP45" s="26"/>
      <c r="AHQ45" s="26"/>
      <c r="AHR45" s="26"/>
      <c r="AHS45" s="26"/>
      <c r="AHT45" s="26"/>
      <c r="AHU45" s="26"/>
      <c r="AHV45" s="26"/>
      <c r="AHW45" s="26"/>
      <c r="AHX45" s="26"/>
      <c r="AHY45" s="26"/>
      <c r="AHZ45" s="26"/>
      <c r="AIA45" s="26"/>
      <c r="AIB45" s="26"/>
      <c r="AIC45" s="26"/>
      <c r="AID45" s="26"/>
      <c r="AIE45" s="26"/>
      <c r="AIF45" s="26"/>
      <c r="AIG45" s="26"/>
      <c r="AIH45" s="26"/>
      <c r="AII45" s="26"/>
      <c r="AIJ45" s="26"/>
      <c r="AIK45" s="26"/>
      <c r="AIL45" s="26"/>
      <c r="AIM45" s="26"/>
      <c r="AIN45" s="26"/>
      <c r="AIO45" s="26"/>
      <c r="AIP45" s="26"/>
      <c r="AIQ45" s="26"/>
      <c r="AIR45" s="26"/>
      <c r="AIS45" s="26"/>
      <c r="AIT45" s="26"/>
      <c r="AIU45" s="26"/>
      <c r="AIV45" s="26"/>
      <c r="AIW45" s="26"/>
      <c r="AIX45" s="26"/>
      <c r="AIY45" s="26"/>
      <c r="AIZ45" s="26"/>
      <c r="AJA45" s="26"/>
      <c r="AJB45" s="26"/>
      <c r="AJC45" s="26"/>
      <c r="AJD45" s="26"/>
      <c r="AJE45" s="26"/>
      <c r="AJF45" s="26"/>
      <c r="AJG45" s="26"/>
      <c r="AJH45" s="26"/>
      <c r="AJI45" s="26"/>
      <c r="AJJ45" s="26"/>
      <c r="AJK45" s="26"/>
      <c r="AJL45" s="26"/>
      <c r="AJM45" s="26"/>
      <c r="AJN45" s="26"/>
      <c r="AJO45" s="26"/>
      <c r="AJP45" s="26"/>
      <c r="AJQ45" s="26"/>
      <c r="AJR45" s="26"/>
      <c r="AJS45" s="26"/>
      <c r="AJT45" s="26"/>
      <c r="AJU45" s="26"/>
      <c r="AJV45" s="26"/>
      <c r="AJW45" s="26"/>
      <c r="AJX45" s="26"/>
      <c r="AJY45" s="26"/>
      <c r="AJZ45" s="26"/>
      <c r="AKA45" s="26"/>
      <c r="AKB45" s="26"/>
      <c r="AKC45" s="26"/>
      <c r="AKD45" s="26"/>
      <c r="AKE45" s="26"/>
      <c r="AKF45" s="26"/>
      <c r="AKG45" s="26"/>
      <c r="AKH45" s="26"/>
      <c r="AKI45" s="26"/>
      <c r="AKJ45" s="26"/>
      <c r="AKK45" s="26"/>
      <c r="AKL45" s="26"/>
      <c r="AKM45" s="26"/>
      <c r="AKN45" s="26"/>
      <c r="AKO45" s="26"/>
      <c r="AKP45" s="26"/>
      <c r="AKQ45" s="26"/>
      <c r="AKR45" s="26"/>
      <c r="AKS45" s="26"/>
      <c r="AKT45" s="26"/>
      <c r="AKU45" s="26"/>
      <c r="AKV45" s="26"/>
      <c r="AKW45" s="26"/>
      <c r="AKX45" s="26"/>
      <c r="AKY45" s="26"/>
      <c r="AKZ45" s="26"/>
      <c r="ALA45" s="26"/>
      <c r="ALB45" s="26"/>
      <c r="ALC45" s="26"/>
      <c r="ALD45" s="26"/>
      <c r="ALE45" s="26"/>
      <c r="ALF45" s="26"/>
      <c r="ALG45" s="26"/>
      <c r="ALH45" s="26"/>
      <c r="ALI45" s="26"/>
      <c r="ALJ45" s="26"/>
      <c r="ALK45" s="26"/>
      <c r="ALL45" s="26"/>
      <c r="ALM45" s="26"/>
      <c r="ALN45" s="26"/>
      <c r="ALO45" s="26"/>
      <c r="ALP45" s="26"/>
      <c r="ALQ45" s="26"/>
      <c r="ALR45" s="26"/>
      <c r="ALS45" s="26"/>
      <c r="ALT45" s="26"/>
      <c r="ALU45" s="26"/>
      <c r="ALV45" s="26"/>
      <c r="ALW45" s="26"/>
      <c r="ALX45" s="26"/>
      <c r="ALY45" s="26"/>
      <c r="ALZ45" s="26"/>
      <c r="AMA45" s="26"/>
      <c r="AMB45" s="26"/>
      <c r="AMC45" s="26"/>
      <c r="AMD45" s="26"/>
      <c r="AME45" s="26"/>
      <c r="AMF45" s="26"/>
      <c r="AMG45" s="26"/>
      <c r="AMH45" s="26"/>
      <c r="AMI45" s="26"/>
      <c r="AMJ45" s="26"/>
      <c r="AMK45" s="26"/>
    </row>
    <row r="46" spans="1:1025" s="27" customFormat="1" ht="31.5" x14ac:dyDescent="0.2">
      <c r="A46" s="6">
        <v>39</v>
      </c>
      <c r="B46" s="7" t="s">
        <v>20</v>
      </c>
      <c r="C46" s="12">
        <v>4705000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  <c r="JI46" s="26"/>
      <c r="JJ46" s="26"/>
      <c r="JK46" s="26"/>
      <c r="JL46" s="26"/>
      <c r="JM46" s="26"/>
      <c r="JN46" s="26"/>
      <c r="JO46" s="26"/>
      <c r="JP46" s="26"/>
      <c r="JQ46" s="26"/>
      <c r="JR46" s="26"/>
      <c r="JS46" s="26"/>
      <c r="JT46" s="26"/>
      <c r="JU46" s="26"/>
      <c r="JV46" s="26"/>
      <c r="JW46" s="26"/>
      <c r="JX46" s="26"/>
      <c r="JY46" s="26"/>
      <c r="JZ46" s="26"/>
      <c r="KA46" s="26"/>
      <c r="KB46" s="26"/>
      <c r="KC46" s="26"/>
      <c r="KD46" s="26"/>
      <c r="KE46" s="26"/>
      <c r="KF46" s="26"/>
      <c r="KG46" s="26"/>
      <c r="KH46" s="26"/>
      <c r="KI46" s="26"/>
      <c r="KJ46" s="26"/>
      <c r="KK46" s="26"/>
      <c r="KL46" s="26"/>
      <c r="KM46" s="26"/>
      <c r="KN46" s="26"/>
      <c r="KO46" s="26"/>
      <c r="KP46" s="26"/>
      <c r="KQ46" s="26"/>
      <c r="KR46" s="26"/>
      <c r="KS46" s="26"/>
      <c r="KT46" s="26"/>
      <c r="KU46" s="26"/>
      <c r="KV46" s="26"/>
      <c r="KW46" s="26"/>
      <c r="KX46" s="26"/>
      <c r="KY46" s="26"/>
      <c r="KZ46" s="26"/>
      <c r="LA46" s="26"/>
      <c r="LB46" s="26"/>
      <c r="LC46" s="26"/>
      <c r="LD46" s="26"/>
      <c r="LE46" s="26"/>
      <c r="LF46" s="26"/>
      <c r="LG46" s="26"/>
      <c r="LH46" s="26"/>
      <c r="LI46" s="26"/>
      <c r="LJ46" s="26"/>
      <c r="LK46" s="26"/>
      <c r="LL46" s="26"/>
      <c r="LM46" s="26"/>
      <c r="LN46" s="26"/>
      <c r="LO46" s="26"/>
      <c r="LP46" s="26"/>
      <c r="LQ46" s="26"/>
      <c r="LR46" s="26"/>
      <c r="LS46" s="26"/>
      <c r="LT46" s="26"/>
      <c r="LU46" s="26"/>
      <c r="LV46" s="26"/>
      <c r="LW46" s="26"/>
      <c r="LX46" s="26"/>
      <c r="LY46" s="26"/>
      <c r="LZ46" s="26"/>
      <c r="MA46" s="26"/>
      <c r="MB46" s="26"/>
      <c r="MC46" s="26"/>
      <c r="MD46" s="26"/>
      <c r="ME46" s="26"/>
      <c r="MF46" s="26"/>
      <c r="MG46" s="26"/>
      <c r="MH46" s="26"/>
      <c r="MI46" s="26"/>
      <c r="MJ46" s="26"/>
      <c r="MK46" s="26"/>
      <c r="ML46" s="26"/>
      <c r="MM46" s="26"/>
      <c r="MN46" s="26"/>
      <c r="MO46" s="26"/>
      <c r="MP46" s="26"/>
      <c r="MQ46" s="26"/>
      <c r="MR46" s="26"/>
      <c r="MS46" s="26"/>
      <c r="MT46" s="26"/>
      <c r="MU46" s="26"/>
      <c r="MV46" s="26"/>
      <c r="MW46" s="26"/>
      <c r="MX46" s="26"/>
      <c r="MY46" s="26"/>
      <c r="MZ46" s="26"/>
      <c r="NA46" s="26"/>
      <c r="NB46" s="26"/>
      <c r="NC46" s="26"/>
      <c r="ND46" s="26"/>
      <c r="NE46" s="26"/>
      <c r="NF46" s="26"/>
      <c r="NG46" s="26"/>
      <c r="NH46" s="26"/>
      <c r="NI46" s="26"/>
      <c r="NJ46" s="26"/>
      <c r="NK46" s="26"/>
      <c r="NL46" s="26"/>
      <c r="NM46" s="26"/>
      <c r="NN46" s="26"/>
      <c r="NO46" s="26"/>
      <c r="NP46" s="26"/>
      <c r="NQ46" s="26"/>
      <c r="NR46" s="26"/>
      <c r="NS46" s="26"/>
      <c r="NT46" s="26"/>
      <c r="NU46" s="26"/>
      <c r="NV46" s="26"/>
      <c r="NW46" s="26"/>
      <c r="NX46" s="26"/>
      <c r="NY46" s="26"/>
      <c r="NZ46" s="26"/>
      <c r="OA46" s="26"/>
      <c r="OB46" s="26"/>
      <c r="OC46" s="26"/>
      <c r="OD46" s="26"/>
      <c r="OE46" s="26"/>
      <c r="OF46" s="26"/>
      <c r="OG46" s="26"/>
      <c r="OH46" s="26"/>
      <c r="OI46" s="26"/>
      <c r="OJ46" s="26"/>
      <c r="OK46" s="26"/>
      <c r="OL46" s="26"/>
      <c r="OM46" s="26"/>
      <c r="ON46" s="26"/>
      <c r="OO46" s="26"/>
      <c r="OP46" s="26"/>
      <c r="OQ46" s="26"/>
      <c r="OR46" s="26"/>
      <c r="OS46" s="26"/>
      <c r="OT46" s="26"/>
      <c r="OU46" s="26"/>
      <c r="OV46" s="26"/>
      <c r="OW46" s="26"/>
      <c r="OX46" s="26"/>
      <c r="OY46" s="26"/>
      <c r="OZ46" s="26"/>
      <c r="PA46" s="26"/>
      <c r="PB46" s="26"/>
      <c r="PC46" s="26"/>
      <c r="PD46" s="26"/>
      <c r="PE46" s="26"/>
      <c r="PF46" s="26"/>
      <c r="PG46" s="26"/>
      <c r="PH46" s="26"/>
      <c r="PI46" s="26"/>
      <c r="PJ46" s="26"/>
      <c r="PK46" s="26"/>
      <c r="PL46" s="26"/>
      <c r="PM46" s="26"/>
      <c r="PN46" s="26"/>
      <c r="PO46" s="26"/>
      <c r="PP46" s="26"/>
      <c r="PQ46" s="26"/>
      <c r="PR46" s="26"/>
      <c r="PS46" s="26"/>
      <c r="PT46" s="26"/>
      <c r="PU46" s="26"/>
      <c r="PV46" s="26"/>
      <c r="PW46" s="26"/>
      <c r="PX46" s="26"/>
      <c r="PY46" s="26"/>
      <c r="PZ46" s="26"/>
      <c r="QA46" s="26"/>
      <c r="QB46" s="26"/>
      <c r="QC46" s="26"/>
      <c r="QD46" s="26"/>
      <c r="QE46" s="26"/>
      <c r="QF46" s="26"/>
      <c r="QG46" s="26"/>
      <c r="QH46" s="26"/>
      <c r="QI46" s="26"/>
      <c r="QJ46" s="26"/>
      <c r="QK46" s="26"/>
      <c r="QL46" s="26"/>
      <c r="QM46" s="26"/>
      <c r="QN46" s="26"/>
      <c r="QO46" s="26"/>
      <c r="QP46" s="26"/>
      <c r="QQ46" s="26"/>
      <c r="QR46" s="26"/>
      <c r="QS46" s="26"/>
      <c r="QT46" s="26"/>
      <c r="QU46" s="26"/>
      <c r="QV46" s="26"/>
      <c r="QW46" s="26"/>
      <c r="QX46" s="26"/>
      <c r="QY46" s="26"/>
      <c r="QZ46" s="26"/>
      <c r="RA46" s="26"/>
      <c r="RB46" s="26"/>
      <c r="RC46" s="26"/>
      <c r="RD46" s="26"/>
      <c r="RE46" s="26"/>
      <c r="RF46" s="26"/>
      <c r="RG46" s="26"/>
      <c r="RH46" s="26"/>
      <c r="RI46" s="26"/>
      <c r="RJ46" s="26"/>
      <c r="RK46" s="26"/>
      <c r="RL46" s="26"/>
      <c r="RM46" s="26"/>
      <c r="RN46" s="26"/>
      <c r="RO46" s="26"/>
      <c r="RP46" s="26"/>
      <c r="RQ46" s="26"/>
      <c r="RR46" s="26"/>
      <c r="RS46" s="26"/>
      <c r="RT46" s="26"/>
      <c r="RU46" s="26"/>
      <c r="RV46" s="26"/>
      <c r="RW46" s="26"/>
      <c r="RX46" s="26"/>
      <c r="RY46" s="26"/>
      <c r="RZ46" s="26"/>
      <c r="SA46" s="26"/>
      <c r="SB46" s="26"/>
      <c r="SC46" s="26"/>
      <c r="SD46" s="26"/>
      <c r="SE46" s="26"/>
      <c r="SF46" s="26"/>
      <c r="SG46" s="26"/>
      <c r="SH46" s="26"/>
      <c r="SI46" s="26"/>
      <c r="SJ46" s="26"/>
      <c r="SK46" s="26"/>
      <c r="SL46" s="26"/>
      <c r="SM46" s="26"/>
      <c r="SN46" s="26"/>
      <c r="SO46" s="26"/>
      <c r="SP46" s="26"/>
      <c r="SQ46" s="26"/>
      <c r="SR46" s="26"/>
      <c r="SS46" s="26"/>
      <c r="ST46" s="26"/>
      <c r="SU46" s="26"/>
      <c r="SV46" s="26"/>
      <c r="SW46" s="26"/>
      <c r="SX46" s="26"/>
      <c r="SY46" s="26"/>
      <c r="SZ46" s="26"/>
      <c r="TA46" s="26"/>
      <c r="TB46" s="26"/>
      <c r="TC46" s="26"/>
      <c r="TD46" s="26"/>
      <c r="TE46" s="26"/>
      <c r="TF46" s="26"/>
      <c r="TG46" s="26"/>
      <c r="TH46" s="26"/>
      <c r="TI46" s="26"/>
      <c r="TJ46" s="26"/>
      <c r="TK46" s="26"/>
      <c r="TL46" s="26"/>
      <c r="TM46" s="26"/>
      <c r="TN46" s="26"/>
      <c r="TO46" s="26"/>
      <c r="TP46" s="26"/>
      <c r="TQ46" s="26"/>
      <c r="TR46" s="26"/>
      <c r="TS46" s="26"/>
      <c r="TT46" s="26"/>
      <c r="TU46" s="26"/>
      <c r="TV46" s="26"/>
      <c r="TW46" s="26"/>
      <c r="TX46" s="26"/>
      <c r="TY46" s="26"/>
      <c r="TZ46" s="26"/>
      <c r="UA46" s="26"/>
      <c r="UB46" s="26"/>
      <c r="UC46" s="26"/>
      <c r="UD46" s="26"/>
      <c r="UE46" s="26"/>
      <c r="UF46" s="26"/>
      <c r="UG46" s="26"/>
      <c r="UH46" s="26"/>
      <c r="UI46" s="26"/>
      <c r="UJ46" s="26"/>
      <c r="UK46" s="26"/>
      <c r="UL46" s="26"/>
      <c r="UM46" s="26"/>
      <c r="UN46" s="26"/>
      <c r="UO46" s="26"/>
      <c r="UP46" s="26"/>
      <c r="UQ46" s="26"/>
      <c r="UR46" s="26"/>
      <c r="US46" s="26"/>
      <c r="UT46" s="26"/>
      <c r="UU46" s="26"/>
      <c r="UV46" s="26"/>
      <c r="UW46" s="26"/>
      <c r="UX46" s="26"/>
      <c r="UY46" s="26"/>
      <c r="UZ46" s="26"/>
      <c r="VA46" s="26"/>
      <c r="VB46" s="26"/>
      <c r="VC46" s="26"/>
      <c r="VD46" s="26"/>
      <c r="VE46" s="26"/>
      <c r="VF46" s="26"/>
      <c r="VG46" s="26"/>
      <c r="VH46" s="26"/>
      <c r="VI46" s="26"/>
      <c r="VJ46" s="26"/>
      <c r="VK46" s="26"/>
      <c r="VL46" s="26"/>
      <c r="VM46" s="26"/>
      <c r="VN46" s="26"/>
      <c r="VO46" s="26"/>
      <c r="VP46" s="26"/>
      <c r="VQ46" s="26"/>
      <c r="VR46" s="26"/>
      <c r="VS46" s="26"/>
      <c r="VT46" s="26"/>
      <c r="VU46" s="26"/>
      <c r="VV46" s="26"/>
      <c r="VW46" s="26"/>
      <c r="VX46" s="26"/>
      <c r="VY46" s="26"/>
      <c r="VZ46" s="26"/>
      <c r="WA46" s="26"/>
      <c r="WB46" s="26"/>
      <c r="WC46" s="26"/>
      <c r="WD46" s="26"/>
      <c r="WE46" s="26"/>
      <c r="WF46" s="26"/>
      <c r="WG46" s="26"/>
      <c r="WH46" s="26"/>
      <c r="WI46" s="26"/>
      <c r="WJ46" s="26"/>
      <c r="WK46" s="26"/>
      <c r="WL46" s="26"/>
      <c r="WM46" s="26"/>
      <c r="WN46" s="26"/>
      <c r="WO46" s="26"/>
      <c r="WP46" s="26"/>
      <c r="WQ46" s="26"/>
      <c r="WR46" s="26"/>
      <c r="WS46" s="26"/>
      <c r="WT46" s="26"/>
      <c r="WU46" s="26"/>
      <c r="WV46" s="26"/>
      <c r="WW46" s="26"/>
      <c r="WX46" s="26"/>
      <c r="WY46" s="26"/>
      <c r="WZ46" s="26"/>
      <c r="XA46" s="26"/>
      <c r="XB46" s="26"/>
      <c r="XC46" s="26"/>
      <c r="XD46" s="26"/>
      <c r="XE46" s="26"/>
      <c r="XF46" s="26"/>
      <c r="XG46" s="26"/>
      <c r="XH46" s="26"/>
      <c r="XI46" s="26"/>
      <c r="XJ46" s="26"/>
      <c r="XK46" s="26"/>
      <c r="XL46" s="26"/>
      <c r="XM46" s="26"/>
      <c r="XN46" s="26"/>
      <c r="XO46" s="26"/>
      <c r="XP46" s="26"/>
      <c r="XQ46" s="26"/>
      <c r="XR46" s="26"/>
      <c r="XS46" s="26"/>
      <c r="XT46" s="26"/>
      <c r="XU46" s="26"/>
      <c r="XV46" s="26"/>
      <c r="XW46" s="26"/>
      <c r="XX46" s="26"/>
      <c r="XY46" s="26"/>
      <c r="XZ46" s="26"/>
      <c r="YA46" s="26"/>
      <c r="YB46" s="26"/>
      <c r="YC46" s="26"/>
      <c r="YD46" s="26"/>
      <c r="YE46" s="26"/>
      <c r="YF46" s="26"/>
      <c r="YG46" s="26"/>
      <c r="YH46" s="26"/>
      <c r="YI46" s="26"/>
      <c r="YJ46" s="26"/>
      <c r="YK46" s="26"/>
      <c r="YL46" s="26"/>
      <c r="YM46" s="26"/>
      <c r="YN46" s="26"/>
      <c r="YO46" s="26"/>
      <c r="YP46" s="26"/>
      <c r="YQ46" s="26"/>
      <c r="YR46" s="26"/>
      <c r="YS46" s="26"/>
      <c r="YT46" s="26"/>
      <c r="YU46" s="26"/>
      <c r="YV46" s="26"/>
      <c r="YW46" s="26"/>
      <c r="YX46" s="26"/>
      <c r="YY46" s="26"/>
      <c r="YZ46" s="26"/>
      <c r="ZA46" s="26"/>
      <c r="ZB46" s="26"/>
      <c r="ZC46" s="26"/>
      <c r="ZD46" s="26"/>
      <c r="ZE46" s="26"/>
      <c r="ZF46" s="26"/>
      <c r="ZG46" s="26"/>
      <c r="ZH46" s="26"/>
      <c r="ZI46" s="26"/>
      <c r="ZJ46" s="26"/>
      <c r="ZK46" s="26"/>
      <c r="ZL46" s="26"/>
      <c r="ZM46" s="26"/>
      <c r="ZN46" s="26"/>
      <c r="ZO46" s="26"/>
      <c r="ZP46" s="26"/>
      <c r="ZQ46" s="26"/>
      <c r="ZR46" s="26"/>
      <c r="ZS46" s="26"/>
      <c r="ZT46" s="26"/>
      <c r="ZU46" s="26"/>
      <c r="ZV46" s="26"/>
      <c r="ZW46" s="26"/>
      <c r="ZX46" s="26"/>
      <c r="ZY46" s="26"/>
      <c r="ZZ46" s="26"/>
      <c r="AAA46" s="26"/>
      <c r="AAB46" s="26"/>
      <c r="AAC46" s="26"/>
      <c r="AAD46" s="26"/>
      <c r="AAE46" s="26"/>
      <c r="AAF46" s="26"/>
      <c r="AAG46" s="26"/>
      <c r="AAH46" s="26"/>
      <c r="AAI46" s="26"/>
      <c r="AAJ46" s="26"/>
      <c r="AAK46" s="26"/>
      <c r="AAL46" s="26"/>
      <c r="AAM46" s="26"/>
      <c r="AAN46" s="26"/>
      <c r="AAO46" s="26"/>
      <c r="AAP46" s="26"/>
      <c r="AAQ46" s="26"/>
      <c r="AAR46" s="26"/>
      <c r="AAS46" s="26"/>
      <c r="AAT46" s="26"/>
      <c r="AAU46" s="26"/>
      <c r="AAV46" s="26"/>
      <c r="AAW46" s="26"/>
      <c r="AAX46" s="26"/>
      <c r="AAY46" s="26"/>
      <c r="AAZ46" s="26"/>
      <c r="ABA46" s="26"/>
      <c r="ABB46" s="26"/>
      <c r="ABC46" s="26"/>
      <c r="ABD46" s="26"/>
      <c r="ABE46" s="26"/>
      <c r="ABF46" s="26"/>
      <c r="ABG46" s="26"/>
      <c r="ABH46" s="26"/>
      <c r="ABI46" s="26"/>
      <c r="ABJ46" s="26"/>
      <c r="ABK46" s="26"/>
      <c r="ABL46" s="26"/>
      <c r="ABM46" s="26"/>
      <c r="ABN46" s="26"/>
      <c r="ABO46" s="26"/>
      <c r="ABP46" s="26"/>
      <c r="ABQ46" s="26"/>
      <c r="ABR46" s="26"/>
      <c r="ABS46" s="26"/>
      <c r="ABT46" s="26"/>
      <c r="ABU46" s="26"/>
      <c r="ABV46" s="26"/>
      <c r="ABW46" s="26"/>
      <c r="ABX46" s="26"/>
      <c r="ABY46" s="26"/>
      <c r="ABZ46" s="26"/>
      <c r="ACA46" s="26"/>
      <c r="ACB46" s="26"/>
      <c r="ACC46" s="26"/>
      <c r="ACD46" s="26"/>
      <c r="ACE46" s="26"/>
      <c r="ACF46" s="26"/>
      <c r="ACG46" s="26"/>
      <c r="ACH46" s="26"/>
      <c r="ACI46" s="26"/>
      <c r="ACJ46" s="26"/>
      <c r="ACK46" s="26"/>
      <c r="ACL46" s="26"/>
      <c r="ACM46" s="26"/>
      <c r="ACN46" s="26"/>
      <c r="ACO46" s="26"/>
      <c r="ACP46" s="26"/>
      <c r="ACQ46" s="26"/>
      <c r="ACR46" s="26"/>
      <c r="ACS46" s="26"/>
      <c r="ACT46" s="26"/>
      <c r="ACU46" s="26"/>
      <c r="ACV46" s="26"/>
      <c r="ACW46" s="26"/>
      <c r="ACX46" s="26"/>
      <c r="ACY46" s="26"/>
      <c r="ACZ46" s="26"/>
      <c r="ADA46" s="26"/>
      <c r="ADB46" s="26"/>
      <c r="ADC46" s="26"/>
      <c r="ADD46" s="26"/>
      <c r="ADE46" s="26"/>
      <c r="ADF46" s="26"/>
      <c r="ADG46" s="26"/>
      <c r="ADH46" s="26"/>
      <c r="ADI46" s="26"/>
      <c r="ADJ46" s="26"/>
      <c r="ADK46" s="26"/>
      <c r="ADL46" s="26"/>
      <c r="ADM46" s="26"/>
      <c r="ADN46" s="26"/>
      <c r="ADO46" s="26"/>
      <c r="ADP46" s="26"/>
      <c r="ADQ46" s="26"/>
      <c r="ADR46" s="26"/>
      <c r="ADS46" s="26"/>
      <c r="ADT46" s="26"/>
      <c r="ADU46" s="26"/>
      <c r="ADV46" s="26"/>
      <c r="ADW46" s="26"/>
      <c r="ADX46" s="26"/>
      <c r="ADY46" s="26"/>
      <c r="ADZ46" s="26"/>
      <c r="AEA46" s="26"/>
      <c r="AEB46" s="26"/>
      <c r="AEC46" s="26"/>
      <c r="AED46" s="26"/>
      <c r="AEE46" s="26"/>
      <c r="AEF46" s="26"/>
      <c r="AEG46" s="26"/>
      <c r="AEH46" s="26"/>
      <c r="AEI46" s="26"/>
      <c r="AEJ46" s="26"/>
      <c r="AEK46" s="26"/>
      <c r="AEL46" s="26"/>
      <c r="AEM46" s="26"/>
      <c r="AEN46" s="26"/>
      <c r="AEO46" s="26"/>
      <c r="AEP46" s="26"/>
      <c r="AEQ46" s="26"/>
      <c r="AER46" s="26"/>
      <c r="AES46" s="26"/>
      <c r="AET46" s="26"/>
      <c r="AEU46" s="26"/>
      <c r="AEV46" s="26"/>
      <c r="AEW46" s="26"/>
      <c r="AEX46" s="26"/>
      <c r="AEY46" s="26"/>
      <c r="AEZ46" s="26"/>
      <c r="AFA46" s="26"/>
      <c r="AFB46" s="26"/>
      <c r="AFC46" s="26"/>
      <c r="AFD46" s="26"/>
      <c r="AFE46" s="26"/>
      <c r="AFF46" s="26"/>
      <c r="AFG46" s="26"/>
      <c r="AFH46" s="26"/>
      <c r="AFI46" s="26"/>
      <c r="AFJ46" s="26"/>
      <c r="AFK46" s="26"/>
      <c r="AFL46" s="26"/>
      <c r="AFM46" s="26"/>
      <c r="AFN46" s="26"/>
      <c r="AFO46" s="26"/>
      <c r="AFP46" s="26"/>
      <c r="AFQ46" s="26"/>
      <c r="AFR46" s="26"/>
      <c r="AFS46" s="26"/>
      <c r="AFT46" s="26"/>
      <c r="AFU46" s="26"/>
      <c r="AFV46" s="26"/>
      <c r="AFW46" s="26"/>
      <c r="AFX46" s="26"/>
      <c r="AFY46" s="26"/>
      <c r="AFZ46" s="26"/>
      <c r="AGA46" s="26"/>
      <c r="AGB46" s="26"/>
      <c r="AGC46" s="26"/>
      <c r="AGD46" s="26"/>
      <c r="AGE46" s="26"/>
      <c r="AGF46" s="26"/>
      <c r="AGG46" s="26"/>
      <c r="AGH46" s="26"/>
      <c r="AGI46" s="26"/>
      <c r="AGJ46" s="26"/>
      <c r="AGK46" s="26"/>
      <c r="AGL46" s="26"/>
      <c r="AGM46" s="26"/>
      <c r="AGN46" s="26"/>
      <c r="AGO46" s="26"/>
      <c r="AGP46" s="26"/>
      <c r="AGQ46" s="26"/>
      <c r="AGR46" s="26"/>
      <c r="AGS46" s="26"/>
      <c r="AGT46" s="26"/>
      <c r="AGU46" s="26"/>
      <c r="AGV46" s="26"/>
      <c r="AGW46" s="26"/>
      <c r="AGX46" s="26"/>
      <c r="AGY46" s="26"/>
      <c r="AGZ46" s="26"/>
      <c r="AHA46" s="26"/>
      <c r="AHB46" s="26"/>
      <c r="AHC46" s="26"/>
      <c r="AHD46" s="26"/>
      <c r="AHE46" s="26"/>
      <c r="AHF46" s="26"/>
      <c r="AHG46" s="26"/>
      <c r="AHH46" s="26"/>
      <c r="AHI46" s="26"/>
      <c r="AHJ46" s="26"/>
      <c r="AHK46" s="26"/>
      <c r="AHL46" s="26"/>
      <c r="AHM46" s="26"/>
      <c r="AHN46" s="26"/>
      <c r="AHO46" s="26"/>
      <c r="AHP46" s="26"/>
      <c r="AHQ46" s="26"/>
      <c r="AHR46" s="26"/>
      <c r="AHS46" s="26"/>
      <c r="AHT46" s="26"/>
      <c r="AHU46" s="26"/>
      <c r="AHV46" s="26"/>
      <c r="AHW46" s="26"/>
      <c r="AHX46" s="26"/>
      <c r="AHY46" s="26"/>
      <c r="AHZ46" s="26"/>
      <c r="AIA46" s="26"/>
      <c r="AIB46" s="26"/>
      <c r="AIC46" s="26"/>
      <c r="AID46" s="26"/>
      <c r="AIE46" s="26"/>
      <c r="AIF46" s="26"/>
      <c r="AIG46" s="26"/>
      <c r="AIH46" s="26"/>
      <c r="AII46" s="26"/>
      <c r="AIJ46" s="26"/>
      <c r="AIK46" s="26"/>
      <c r="AIL46" s="26"/>
      <c r="AIM46" s="26"/>
      <c r="AIN46" s="26"/>
      <c r="AIO46" s="26"/>
      <c r="AIP46" s="26"/>
      <c r="AIQ46" s="26"/>
      <c r="AIR46" s="26"/>
      <c r="AIS46" s="26"/>
      <c r="AIT46" s="26"/>
      <c r="AIU46" s="26"/>
      <c r="AIV46" s="26"/>
      <c r="AIW46" s="26"/>
      <c r="AIX46" s="26"/>
      <c r="AIY46" s="26"/>
      <c r="AIZ46" s="26"/>
      <c r="AJA46" s="26"/>
      <c r="AJB46" s="26"/>
      <c r="AJC46" s="26"/>
      <c r="AJD46" s="26"/>
      <c r="AJE46" s="26"/>
      <c r="AJF46" s="26"/>
      <c r="AJG46" s="26"/>
      <c r="AJH46" s="26"/>
      <c r="AJI46" s="26"/>
      <c r="AJJ46" s="26"/>
      <c r="AJK46" s="26"/>
      <c r="AJL46" s="26"/>
      <c r="AJM46" s="26"/>
      <c r="AJN46" s="26"/>
      <c r="AJO46" s="26"/>
      <c r="AJP46" s="26"/>
      <c r="AJQ46" s="26"/>
      <c r="AJR46" s="26"/>
      <c r="AJS46" s="26"/>
      <c r="AJT46" s="26"/>
      <c r="AJU46" s="26"/>
      <c r="AJV46" s="26"/>
      <c r="AJW46" s="26"/>
      <c r="AJX46" s="26"/>
      <c r="AJY46" s="26"/>
      <c r="AJZ46" s="26"/>
      <c r="AKA46" s="26"/>
      <c r="AKB46" s="26"/>
      <c r="AKC46" s="26"/>
      <c r="AKD46" s="26"/>
      <c r="AKE46" s="26"/>
      <c r="AKF46" s="26"/>
      <c r="AKG46" s="26"/>
      <c r="AKH46" s="26"/>
      <c r="AKI46" s="26"/>
      <c r="AKJ46" s="26"/>
      <c r="AKK46" s="26"/>
      <c r="AKL46" s="26"/>
      <c r="AKM46" s="26"/>
      <c r="AKN46" s="26"/>
      <c r="AKO46" s="26"/>
      <c r="AKP46" s="26"/>
      <c r="AKQ46" s="26"/>
      <c r="AKR46" s="26"/>
      <c r="AKS46" s="26"/>
      <c r="AKT46" s="26"/>
      <c r="AKU46" s="26"/>
      <c r="AKV46" s="26"/>
      <c r="AKW46" s="26"/>
      <c r="AKX46" s="26"/>
      <c r="AKY46" s="26"/>
      <c r="AKZ46" s="26"/>
      <c r="ALA46" s="26"/>
      <c r="ALB46" s="26"/>
      <c r="ALC46" s="26"/>
      <c r="ALD46" s="26"/>
      <c r="ALE46" s="26"/>
      <c r="ALF46" s="26"/>
      <c r="ALG46" s="26"/>
      <c r="ALH46" s="26"/>
      <c r="ALI46" s="26"/>
      <c r="ALJ46" s="26"/>
      <c r="ALK46" s="26"/>
      <c r="ALL46" s="26"/>
      <c r="ALM46" s="26"/>
      <c r="ALN46" s="26"/>
      <c r="ALO46" s="26"/>
      <c r="ALP46" s="26"/>
      <c r="ALQ46" s="26"/>
      <c r="ALR46" s="26"/>
      <c r="ALS46" s="26"/>
      <c r="ALT46" s="26"/>
      <c r="ALU46" s="26"/>
      <c r="ALV46" s="26"/>
      <c r="ALW46" s="26"/>
      <c r="ALX46" s="26"/>
      <c r="ALY46" s="26"/>
      <c r="ALZ46" s="26"/>
      <c r="AMA46" s="26"/>
      <c r="AMB46" s="26"/>
      <c r="AMC46" s="26"/>
      <c r="AMD46" s="26"/>
      <c r="AME46" s="26"/>
      <c r="AMF46" s="26"/>
      <c r="AMG46" s="26"/>
      <c r="AMH46" s="26"/>
      <c r="AMI46" s="26"/>
      <c r="AMJ46" s="26"/>
      <c r="AMK46" s="26"/>
    </row>
    <row r="47" spans="1:1025" s="27" customFormat="1" ht="47.25" x14ac:dyDescent="0.2">
      <c r="A47" s="6">
        <v>40</v>
      </c>
      <c r="B47" s="7" t="s">
        <v>43</v>
      </c>
      <c r="C47" s="12">
        <v>3600000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  <c r="JH47" s="26"/>
      <c r="JI47" s="26"/>
      <c r="JJ47" s="26"/>
      <c r="JK47" s="26"/>
      <c r="JL47" s="26"/>
      <c r="JM47" s="26"/>
      <c r="JN47" s="26"/>
      <c r="JO47" s="26"/>
      <c r="JP47" s="26"/>
      <c r="JQ47" s="26"/>
      <c r="JR47" s="26"/>
      <c r="JS47" s="26"/>
      <c r="JT47" s="26"/>
      <c r="JU47" s="26"/>
      <c r="JV47" s="26"/>
      <c r="JW47" s="26"/>
      <c r="JX47" s="26"/>
      <c r="JY47" s="26"/>
      <c r="JZ47" s="26"/>
      <c r="KA47" s="26"/>
      <c r="KB47" s="26"/>
      <c r="KC47" s="26"/>
      <c r="KD47" s="26"/>
      <c r="KE47" s="26"/>
      <c r="KF47" s="26"/>
      <c r="KG47" s="26"/>
      <c r="KH47" s="26"/>
      <c r="KI47" s="26"/>
      <c r="KJ47" s="26"/>
      <c r="KK47" s="26"/>
      <c r="KL47" s="26"/>
      <c r="KM47" s="26"/>
      <c r="KN47" s="26"/>
      <c r="KO47" s="26"/>
      <c r="KP47" s="26"/>
      <c r="KQ47" s="26"/>
      <c r="KR47" s="26"/>
      <c r="KS47" s="26"/>
      <c r="KT47" s="26"/>
      <c r="KU47" s="26"/>
      <c r="KV47" s="26"/>
      <c r="KW47" s="26"/>
      <c r="KX47" s="26"/>
      <c r="KY47" s="26"/>
      <c r="KZ47" s="26"/>
      <c r="LA47" s="26"/>
      <c r="LB47" s="26"/>
      <c r="LC47" s="26"/>
      <c r="LD47" s="26"/>
      <c r="LE47" s="26"/>
      <c r="LF47" s="26"/>
      <c r="LG47" s="26"/>
      <c r="LH47" s="26"/>
      <c r="LI47" s="26"/>
      <c r="LJ47" s="26"/>
      <c r="LK47" s="26"/>
      <c r="LL47" s="26"/>
      <c r="LM47" s="26"/>
      <c r="LN47" s="26"/>
      <c r="LO47" s="26"/>
      <c r="LP47" s="26"/>
      <c r="LQ47" s="26"/>
      <c r="LR47" s="26"/>
      <c r="LS47" s="26"/>
      <c r="LT47" s="26"/>
      <c r="LU47" s="26"/>
      <c r="LV47" s="26"/>
      <c r="LW47" s="26"/>
      <c r="LX47" s="26"/>
      <c r="LY47" s="26"/>
      <c r="LZ47" s="26"/>
      <c r="MA47" s="26"/>
      <c r="MB47" s="26"/>
      <c r="MC47" s="26"/>
      <c r="MD47" s="26"/>
      <c r="ME47" s="26"/>
      <c r="MF47" s="26"/>
      <c r="MG47" s="26"/>
      <c r="MH47" s="26"/>
      <c r="MI47" s="26"/>
      <c r="MJ47" s="26"/>
      <c r="MK47" s="26"/>
      <c r="ML47" s="26"/>
      <c r="MM47" s="26"/>
      <c r="MN47" s="26"/>
      <c r="MO47" s="26"/>
      <c r="MP47" s="26"/>
      <c r="MQ47" s="26"/>
      <c r="MR47" s="26"/>
      <c r="MS47" s="26"/>
      <c r="MT47" s="26"/>
      <c r="MU47" s="26"/>
      <c r="MV47" s="26"/>
      <c r="MW47" s="26"/>
      <c r="MX47" s="26"/>
      <c r="MY47" s="26"/>
      <c r="MZ47" s="26"/>
      <c r="NA47" s="26"/>
      <c r="NB47" s="26"/>
      <c r="NC47" s="26"/>
      <c r="ND47" s="26"/>
      <c r="NE47" s="26"/>
      <c r="NF47" s="26"/>
      <c r="NG47" s="26"/>
      <c r="NH47" s="26"/>
      <c r="NI47" s="26"/>
      <c r="NJ47" s="26"/>
      <c r="NK47" s="26"/>
      <c r="NL47" s="26"/>
      <c r="NM47" s="26"/>
      <c r="NN47" s="26"/>
      <c r="NO47" s="26"/>
      <c r="NP47" s="26"/>
      <c r="NQ47" s="26"/>
      <c r="NR47" s="26"/>
      <c r="NS47" s="26"/>
      <c r="NT47" s="26"/>
      <c r="NU47" s="26"/>
      <c r="NV47" s="26"/>
      <c r="NW47" s="26"/>
      <c r="NX47" s="26"/>
      <c r="NY47" s="26"/>
      <c r="NZ47" s="26"/>
      <c r="OA47" s="26"/>
      <c r="OB47" s="26"/>
      <c r="OC47" s="26"/>
      <c r="OD47" s="26"/>
      <c r="OE47" s="26"/>
      <c r="OF47" s="26"/>
      <c r="OG47" s="26"/>
      <c r="OH47" s="26"/>
      <c r="OI47" s="26"/>
      <c r="OJ47" s="26"/>
      <c r="OK47" s="26"/>
      <c r="OL47" s="26"/>
      <c r="OM47" s="26"/>
      <c r="ON47" s="26"/>
      <c r="OO47" s="26"/>
      <c r="OP47" s="26"/>
      <c r="OQ47" s="26"/>
      <c r="OR47" s="26"/>
      <c r="OS47" s="26"/>
      <c r="OT47" s="26"/>
      <c r="OU47" s="26"/>
      <c r="OV47" s="26"/>
      <c r="OW47" s="26"/>
      <c r="OX47" s="26"/>
      <c r="OY47" s="26"/>
      <c r="OZ47" s="26"/>
      <c r="PA47" s="26"/>
      <c r="PB47" s="26"/>
      <c r="PC47" s="26"/>
      <c r="PD47" s="26"/>
      <c r="PE47" s="26"/>
      <c r="PF47" s="26"/>
      <c r="PG47" s="26"/>
      <c r="PH47" s="26"/>
      <c r="PI47" s="26"/>
      <c r="PJ47" s="26"/>
      <c r="PK47" s="26"/>
      <c r="PL47" s="26"/>
      <c r="PM47" s="26"/>
      <c r="PN47" s="26"/>
      <c r="PO47" s="26"/>
      <c r="PP47" s="26"/>
      <c r="PQ47" s="26"/>
      <c r="PR47" s="26"/>
      <c r="PS47" s="26"/>
      <c r="PT47" s="26"/>
      <c r="PU47" s="26"/>
      <c r="PV47" s="26"/>
      <c r="PW47" s="26"/>
      <c r="PX47" s="26"/>
      <c r="PY47" s="26"/>
      <c r="PZ47" s="26"/>
      <c r="QA47" s="26"/>
      <c r="QB47" s="26"/>
      <c r="QC47" s="26"/>
      <c r="QD47" s="26"/>
      <c r="QE47" s="26"/>
      <c r="QF47" s="26"/>
      <c r="QG47" s="26"/>
      <c r="QH47" s="26"/>
      <c r="QI47" s="26"/>
      <c r="QJ47" s="26"/>
      <c r="QK47" s="26"/>
      <c r="QL47" s="26"/>
      <c r="QM47" s="26"/>
      <c r="QN47" s="26"/>
      <c r="QO47" s="26"/>
      <c r="QP47" s="26"/>
      <c r="QQ47" s="26"/>
      <c r="QR47" s="26"/>
      <c r="QS47" s="26"/>
      <c r="QT47" s="26"/>
      <c r="QU47" s="26"/>
      <c r="QV47" s="26"/>
      <c r="QW47" s="26"/>
      <c r="QX47" s="26"/>
      <c r="QY47" s="26"/>
      <c r="QZ47" s="26"/>
      <c r="RA47" s="26"/>
      <c r="RB47" s="26"/>
      <c r="RC47" s="26"/>
      <c r="RD47" s="26"/>
      <c r="RE47" s="26"/>
      <c r="RF47" s="26"/>
      <c r="RG47" s="26"/>
      <c r="RH47" s="26"/>
      <c r="RI47" s="26"/>
      <c r="RJ47" s="26"/>
      <c r="RK47" s="26"/>
      <c r="RL47" s="26"/>
      <c r="RM47" s="26"/>
      <c r="RN47" s="26"/>
      <c r="RO47" s="26"/>
      <c r="RP47" s="26"/>
      <c r="RQ47" s="26"/>
      <c r="RR47" s="26"/>
      <c r="RS47" s="26"/>
      <c r="RT47" s="26"/>
      <c r="RU47" s="26"/>
      <c r="RV47" s="26"/>
      <c r="RW47" s="26"/>
      <c r="RX47" s="26"/>
      <c r="RY47" s="26"/>
      <c r="RZ47" s="26"/>
      <c r="SA47" s="26"/>
      <c r="SB47" s="26"/>
      <c r="SC47" s="26"/>
      <c r="SD47" s="26"/>
      <c r="SE47" s="26"/>
      <c r="SF47" s="26"/>
      <c r="SG47" s="26"/>
      <c r="SH47" s="26"/>
      <c r="SI47" s="26"/>
      <c r="SJ47" s="26"/>
      <c r="SK47" s="26"/>
      <c r="SL47" s="26"/>
      <c r="SM47" s="26"/>
      <c r="SN47" s="26"/>
      <c r="SO47" s="26"/>
      <c r="SP47" s="26"/>
      <c r="SQ47" s="26"/>
      <c r="SR47" s="26"/>
      <c r="SS47" s="26"/>
      <c r="ST47" s="26"/>
      <c r="SU47" s="26"/>
      <c r="SV47" s="26"/>
      <c r="SW47" s="26"/>
      <c r="SX47" s="26"/>
      <c r="SY47" s="26"/>
      <c r="SZ47" s="26"/>
      <c r="TA47" s="26"/>
      <c r="TB47" s="26"/>
      <c r="TC47" s="26"/>
      <c r="TD47" s="26"/>
      <c r="TE47" s="26"/>
      <c r="TF47" s="26"/>
      <c r="TG47" s="26"/>
      <c r="TH47" s="26"/>
      <c r="TI47" s="26"/>
      <c r="TJ47" s="26"/>
      <c r="TK47" s="26"/>
      <c r="TL47" s="26"/>
      <c r="TM47" s="26"/>
      <c r="TN47" s="26"/>
      <c r="TO47" s="26"/>
      <c r="TP47" s="26"/>
      <c r="TQ47" s="26"/>
      <c r="TR47" s="26"/>
      <c r="TS47" s="26"/>
      <c r="TT47" s="26"/>
      <c r="TU47" s="26"/>
      <c r="TV47" s="26"/>
      <c r="TW47" s="26"/>
      <c r="TX47" s="26"/>
      <c r="TY47" s="26"/>
      <c r="TZ47" s="26"/>
      <c r="UA47" s="26"/>
      <c r="UB47" s="26"/>
      <c r="UC47" s="26"/>
      <c r="UD47" s="26"/>
      <c r="UE47" s="26"/>
      <c r="UF47" s="26"/>
      <c r="UG47" s="26"/>
      <c r="UH47" s="26"/>
      <c r="UI47" s="26"/>
      <c r="UJ47" s="26"/>
      <c r="UK47" s="26"/>
      <c r="UL47" s="26"/>
      <c r="UM47" s="26"/>
      <c r="UN47" s="26"/>
      <c r="UO47" s="26"/>
      <c r="UP47" s="26"/>
      <c r="UQ47" s="26"/>
      <c r="UR47" s="26"/>
      <c r="US47" s="26"/>
      <c r="UT47" s="26"/>
      <c r="UU47" s="26"/>
      <c r="UV47" s="26"/>
      <c r="UW47" s="26"/>
      <c r="UX47" s="26"/>
      <c r="UY47" s="26"/>
      <c r="UZ47" s="26"/>
      <c r="VA47" s="26"/>
      <c r="VB47" s="26"/>
      <c r="VC47" s="26"/>
      <c r="VD47" s="26"/>
      <c r="VE47" s="26"/>
      <c r="VF47" s="26"/>
      <c r="VG47" s="26"/>
      <c r="VH47" s="26"/>
      <c r="VI47" s="26"/>
      <c r="VJ47" s="26"/>
      <c r="VK47" s="26"/>
      <c r="VL47" s="26"/>
      <c r="VM47" s="26"/>
      <c r="VN47" s="26"/>
      <c r="VO47" s="26"/>
      <c r="VP47" s="26"/>
      <c r="VQ47" s="26"/>
      <c r="VR47" s="26"/>
      <c r="VS47" s="26"/>
      <c r="VT47" s="26"/>
      <c r="VU47" s="26"/>
      <c r="VV47" s="26"/>
      <c r="VW47" s="26"/>
      <c r="VX47" s="26"/>
      <c r="VY47" s="26"/>
      <c r="VZ47" s="26"/>
      <c r="WA47" s="26"/>
      <c r="WB47" s="26"/>
      <c r="WC47" s="26"/>
      <c r="WD47" s="26"/>
      <c r="WE47" s="26"/>
      <c r="WF47" s="26"/>
      <c r="WG47" s="26"/>
      <c r="WH47" s="26"/>
      <c r="WI47" s="26"/>
      <c r="WJ47" s="26"/>
      <c r="WK47" s="26"/>
      <c r="WL47" s="26"/>
      <c r="WM47" s="26"/>
      <c r="WN47" s="26"/>
      <c r="WO47" s="26"/>
      <c r="WP47" s="26"/>
      <c r="WQ47" s="26"/>
      <c r="WR47" s="26"/>
      <c r="WS47" s="26"/>
      <c r="WT47" s="26"/>
      <c r="WU47" s="26"/>
      <c r="WV47" s="26"/>
      <c r="WW47" s="26"/>
      <c r="WX47" s="26"/>
      <c r="WY47" s="26"/>
      <c r="WZ47" s="26"/>
      <c r="XA47" s="26"/>
      <c r="XB47" s="26"/>
      <c r="XC47" s="26"/>
      <c r="XD47" s="26"/>
      <c r="XE47" s="26"/>
      <c r="XF47" s="26"/>
      <c r="XG47" s="26"/>
      <c r="XH47" s="26"/>
      <c r="XI47" s="26"/>
      <c r="XJ47" s="26"/>
      <c r="XK47" s="26"/>
      <c r="XL47" s="26"/>
      <c r="XM47" s="26"/>
      <c r="XN47" s="26"/>
      <c r="XO47" s="26"/>
      <c r="XP47" s="26"/>
      <c r="XQ47" s="26"/>
      <c r="XR47" s="26"/>
      <c r="XS47" s="26"/>
      <c r="XT47" s="26"/>
      <c r="XU47" s="26"/>
      <c r="XV47" s="26"/>
      <c r="XW47" s="26"/>
      <c r="XX47" s="26"/>
      <c r="XY47" s="26"/>
      <c r="XZ47" s="26"/>
      <c r="YA47" s="26"/>
      <c r="YB47" s="26"/>
      <c r="YC47" s="26"/>
      <c r="YD47" s="26"/>
      <c r="YE47" s="26"/>
      <c r="YF47" s="26"/>
      <c r="YG47" s="26"/>
      <c r="YH47" s="26"/>
      <c r="YI47" s="26"/>
      <c r="YJ47" s="26"/>
      <c r="YK47" s="26"/>
      <c r="YL47" s="26"/>
      <c r="YM47" s="26"/>
      <c r="YN47" s="26"/>
      <c r="YO47" s="26"/>
      <c r="YP47" s="26"/>
      <c r="YQ47" s="26"/>
      <c r="YR47" s="26"/>
      <c r="YS47" s="26"/>
      <c r="YT47" s="26"/>
      <c r="YU47" s="26"/>
      <c r="YV47" s="26"/>
      <c r="YW47" s="26"/>
      <c r="YX47" s="26"/>
      <c r="YY47" s="26"/>
      <c r="YZ47" s="26"/>
      <c r="ZA47" s="26"/>
      <c r="ZB47" s="26"/>
      <c r="ZC47" s="26"/>
      <c r="ZD47" s="26"/>
      <c r="ZE47" s="26"/>
      <c r="ZF47" s="26"/>
      <c r="ZG47" s="26"/>
      <c r="ZH47" s="26"/>
      <c r="ZI47" s="26"/>
      <c r="ZJ47" s="26"/>
      <c r="ZK47" s="26"/>
      <c r="ZL47" s="26"/>
      <c r="ZM47" s="26"/>
      <c r="ZN47" s="26"/>
      <c r="ZO47" s="26"/>
      <c r="ZP47" s="26"/>
      <c r="ZQ47" s="26"/>
      <c r="ZR47" s="26"/>
      <c r="ZS47" s="26"/>
      <c r="ZT47" s="26"/>
      <c r="ZU47" s="26"/>
      <c r="ZV47" s="26"/>
      <c r="ZW47" s="26"/>
      <c r="ZX47" s="26"/>
      <c r="ZY47" s="26"/>
      <c r="ZZ47" s="26"/>
      <c r="AAA47" s="26"/>
      <c r="AAB47" s="26"/>
      <c r="AAC47" s="26"/>
      <c r="AAD47" s="26"/>
      <c r="AAE47" s="26"/>
      <c r="AAF47" s="26"/>
      <c r="AAG47" s="26"/>
      <c r="AAH47" s="26"/>
      <c r="AAI47" s="26"/>
      <c r="AAJ47" s="26"/>
      <c r="AAK47" s="26"/>
      <c r="AAL47" s="26"/>
      <c r="AAM47" s="26"/>
      <c r="AAN47" s="26"/>
      <c r="AAO47" s="26"/>
      <c r="AAP47" s="26"/>
      <c r="AAQ47" s="26"/>
      <c r="AAR47" s="26"/>
      <c r="AAS47" s="26"/>
      <c r="AAT47" s="26"/>
      <c r="AAU47" s="26"/>
      <c r="AAV47" s="26"/>
      <c r="AAW47" s="26"/>
      <c r="AAX47" s="26"/>
      <c r="AAY47" s="26"/>
      <c r="AAZ47" s="26"/>
      <c r="ABA47" s="26"/>
      <c r="ABB47" s="26"/>
      <c r="ABC47" s="26"/>
      <c r="ABD47" s="26"/>
      <c r="ABE47" s="26"/>
      <c r="ABF47" s="26"/>
      <c r="ABG47" s="26"/>
      <c r="ABH47" s="26"/>
      <c r="ABI47" s="26"/>
      <c r="ABJ47" s="26"/>
      <c r="ABK47" s="26"/>
      <c r="ABL47" s="26"/>
      <c r="ABM47" s="26"/>
      <c r="ABN47" s="26"/>
      <c r="ABO47" s="26"/>
      <c r="ABP47" s="26"/>
      <c r="ABQ47" s="26"/>
      <c r="ABR47" s="26"/>
      <c r="ABS47" s="26"/>
      <c r="ABT47" s="26"/>
      <c r="ABU47" s="26"/>
      <c r="ABV47" s="26"/>
      <c r="ABW47" s="26"/>
      <c r="ABX47" s="26"/>
      <c r="ABY47" s="26"/>
      <c r="ABZ47" s="26"/>
      <c r="ACA47" s="26"/>
      <c r="ACB47" s="26"/>
      <c r="ACC47" s="26"/>
      <c r="ACD47" s="26"/>
      <c r="ACE47" s="26"/>
      <c r="ACF47" s="26"/>
      <c r="ACG47" s="26"/>
      <c r="ACH47" s="26"/>
      <c r="ACI47" s="26"/>
      <c r="ACJ47" s="26"/>
      <c r="ACK47" s="26"/>
      <c r="ACL47" s="26"/>
      <c r="ACM47" s="26"/>
      <c r="ACN47" s="26"/>
      <c r="ACO47" s="26"/>
      <c r="ACP47" s="26"/>
      <c r="ACQ47" s="26"/>
      <c r="ACR47" s="26"/>
      <c r="ACS47" s="26"/>
      <c r="ACT47" s="26"/>
      <c r="ACU47" s="26"/>
      <c r="ACV47" s="26"/>
      <c r="ACW47" s="26"/>
      <c r="ACX47" s="26"/>
      <c r="ACY47" s="26"/>
      <c r="ACZ47" s="26"/>
      <c r="ADA47" s="26"/>
      <c r="ADB47" s="26"/>
      <c r="ADC47" s="26"/>
      <c r="ADD47" s="26"/>
      <c r="ADE47" s="26"/>
      <c r="ADF47" s="26"/>
      <c r="ADG47" s="26"/>
      <c r="ADH47" s="26"/>
      <c r="ADI47" s="26"/>
      <c r="ADJ47" s="26"/>
      <c r="ADK47" s="26"/>
      <c r="ADL47" s="26"/>
      <c r="ADM47" s="26"/>
      <c r="ADN47" s="26"/>
      <c r="ADO47" s="26"/>
      <c r="ADP47" s="26"/>
      <c r="ADQ47" s="26"/>
      <c r="ADR47" s="26"/>
      <c r="ADS47" s="26"/>
      <c r="ADT47" s="26"/>
      <c r="ADU47" s="26"/>
      <c r="ADV47" s="26"/>
      <c r="ADW47" s="26"/>
      <c r="ADX47" s="26"/>
      <c r="ADY47" s="26"/>
      <c r="ADZ47" s="26"/>
      <c r="AEA47" s="26"/>
      <c r="AEB47" s="26"/>
      <c r="AEC47" s="26"/>
      <c r="AED47" s="26"/>
      <c r="AEE47" s="26"/>
      <c r="AEF47" s="26"/>
      <c r="AEG47" s="26"/>
      <c r="AEH47" s="26"/>
      <c r="AEI47" s="26"/>
      <c r="AEJ47" s="26"/>
      <c r="AEK47" s="26"/>
      <c r="AEL47" s="26"/>
      <c r="AEM47" s="26"/>
      <c r="AEN47" s="26"/>
      <c r="AEO47" s="26"/>
      <c r="AEP47" s="26"/>
      <c r="AEQ47" s="26"/>
      <c r="AER47" s="26"/>
      <c r="AES47" s="26"/>
      <c r="AET47" s="26"/>
      <c r="AEU47" s="26"/>
      <c r="AEV47" s="26"/>
      <c r="AEW47" s="26"/>
      <c r="AEX47" s="26"/>
      <c r="AEY47" s="26"/>
      <c r="AEZ47" s="26"/>
      <c r="AFA47" s="26"/>
      <c r="AFB47" s="26"/>
      <c r="AFC47" s="26"/>
      <c r="AFD47" s="26"/>
      <c r="AFE47" s="26"/>
      <c r="AFF47" s="26"/>
      <c r="AFG47" s="26"/>
      <c r="AFH47" s="26"/>
      <c r="AFI47" s="26"/>
      <c r="AFJ47" s="26"/>
      <c r="AFK47" s="26"/>
      <c r="AFL47" s="26"/>
      <c r="AFM47" s="26"/>
      <c r="AFN47" s="26"/>
      <c r="AFO47" s="26"/>
      <c r="AFP47" s="26"/>
      <c r="AFQ47" s="26"/>
      <c r="AFR47" s="26"/>
      <c r="AFS47" s="26"/>
      <c r="AFT47" s="26"/>
      <c r="AFU47" s="26"/>
      <c r="AFV47" s="26"/>
      <c r="AFW47" s="26"/>
      <c r="AFX47" s="26"/>
      <c r="AFY47" s="26"/>
      <c r="AFZ47" s="26"/>
      <c r="AGA47" s="26"/>
      <c r="AGB47" s="26"/>
      <c r="AGC47" s="26"/>
      <c r="AGD47" s="26"/>
      <c r="AGE47" s="26"/>
      <c r="AGF47" s="26"/>
      <c r="AGG47" s="26"/>
      <c r="AGH47" s="26"/>
      <c r="AGI47" s="26"/>
      <c r="AGJ47" s="26"/>
      <c r="AGK47" s="26"/>
      <c r="AGL47" s="26"/>
      <c r="AGM47" s="26"/>
      <c r="AGN47" s="26"/>
      <c r="AGO47" s="26"/>
      <c r="AGP47" s="26"/>
      <c r="AGQ47" s="26"/>
      <c r="AGR47" s="26"/>
      <c r="AGS47" s="26"/>
      <c r="AGT47" s="26"/>
      <c r="AGU47" s="26"/>
      <c r="AGV47" s="26"/>
      <c r="AGW47" s="26"/>
      <c r="AGX47" s="26"/>
      <c r="AGY47" s="26"/>
      <c r="AGZ47" s="26"/>
      <c r="AHA47" s="26"/>
      <c r="AHB47" s="26"/>
      <c r="AHC47" s="26"/>
      <c r="AHD47" s="26"/>
      <c r="AHE47" s="26"/>
      <c r="AHF47" s="26"/>
      <c r="AHG47" s="26"/>
      <c r="AHH47" s="26"/>
      <c r="AHI47" s="26"/>
      <c r="AHJ47" s="26"/>
      <c r="AHK47" s="26"/>
      <c r="AHL47" s="26"/>
      <c r="AHM47" s="26"/>
      <c r="AHN47" s="26"/>
      <c r="AHO47" s="26"/>
      <c r="AHP47" s="26"/>
      <c r="AHQ47" s="26"/>
      <c r="AHR47" s="26"/>
      <c r="AHS47" s="26"/>
      <c r="AHT47" s="26"/>
      <c r="AHU47" s="26"/>
      <c r="AHV47" s="26"/>
      <c r="AHW47" s="26"/>
      <c r="AHX47" s="26"/>
      <c r="AHY47" s="26"/>
      <c r="AHZ47" s="26"/>
      <c r="AIA47" s="26"/>
      <c r="AIB47" s="26"/>
      <c r="AIC47" s="26"/>
      <c r="AID47" s="26"/>
      <c r="AIE47" s="26"/>
      <c r="AIF47" s="26"/>
      <c r="AIG47" s="26"/>
      <c r="AIH47" s="26"/>
      <c r="AII47" s="26"/>
      <c r="AIJ47" s="26"/>
      <c r="AIK47" s="26"/>
      <c r="AIL47" s="26"/>
      <c r="AIM47" s="26"/>
      <c r="AIN47" s="26"/>
      <c r="AIO47" s="26"/>
      <c r="AIP47" s="26"/>
      <c r="AIQ47" s="26"/>
      <c r="AIR47" s="26"/>
      <c r="AIS47" s="26"/>
      <c r="AIT47" s="26"/>
      <c r="AIU47" s="26"/>
      <c r="AIV47" s="26"/>
      <c r="AIW47" s="26"/>
      <c r="AIX47" s="26"/>
      <c r="AIY47" s="26"/>
      <c r="AIZ47" s="26"/>
      <c r="AJA47" s="26"/>
      <c r="AJB47" s="26"/>
      <c r="AJC47" s="26"/>
      <c r="AJD47" s="26"/>
      <c r="AJE47" s="26"/>
      <c r="AJF47" s="26"/>
      <c r="AJG47" s="26"/>
      <c r="AJH47" s="26"/>
      <c r="AJI47" s="26"/>
      <c r="AJJ47" s="26"/>
      <c r="AJK47" s="26"/>
      <c r="AJL47" s="26"/>
      <c r="AJM47" s="26"/>
      <c r="AJN47" s="26"/>
      <c r="AJO47" s="26"/>
      <c r="AJP47" s="26"/>
      <c r="AJQ47" s="26"/>
      <c r="AJR47" s="26"/>
      <c r="AJS47" s="26"/>
      <c r="AJT47" s="26"/>
      <c r="AJU47" s="26"/>
      <c r="AJV47" s="26"/>
      <c r="AJW47" s="26"/>
      <c r="AJX47" s="26"/>
      <c r="AJY47" s="26"/>
      <c r="AJZ47" s="26"/>
      <c r="AKA47" s="26"/>
      <c r="AKB47" s="26"/>
      <c r="AKC47" s="26"/>
      <c r="AKD47" s="26"/>
      <c r="AKE47" s="26"/>
      <c r="AKF47" s="26"/>
      <c r="AKG47" s="26"/>
      <c r="AKH47" s="26"/>
      <c r="AKI47" s="26"/>
      <c r="AKJ47" s="26"/>
      <c r="AKK47" s="26"/>
      <c r="AKL47" s="26"/>
      <c r="AKM47" s="26"/>
      <c r="AKN47" s="26"/>
      <c r="AKO47" s="26"/>
      <c r="AKP47" s="26"/>
      <c r="AKQ47" s="26"/>
      <c r="AKR47" s="26"/>
      <c r="AKS47" s="26"/>
      <c r="AKT47" s="26"/>
      <c r="AKU47" s="26"/>
      <c r="AKV47" s="26"/>
      <c r="AKW47" s="26"/>
      <c r="AKX47" s="26"/>
      <c r="AKY47" s="26"/>
      <c r="AKZ47" s="26"/>
      <c r="ALA47" s="26"/>
      <c r="ALB47" s="26"/>
      <c r="ALC47" s="26"/>
      <c r="ALD47" s="26"/>
      <c r="ALE47" s="26"/>
      <c r="ALF47" s="26"/>
      <c r="ALG47" s="26"/>
      <c r="ALH47" s="26"/>
      <c r="ALI47" s="26"/>
      <c r="ALJ47" s="26"/>
      <c r="ALK47" s="26"/>
      <c r="ALL47" s="26"/>
      <c r="ALM47" s="26"/>
      <c r="ALN47" s="26"/>
      <c r="ALO47" s="26"/>
      <c r="ALP47" s="26"/>
      <c r="ALQ47" s="26"/>
      <c r="ALR47" s="26"/>
      <c r="ALS47" s="26"/>
      <c r="ALT47" s="26"/>
      <c r="ALU47" s="26"/>
      <c r="ALV47" s="26"/>
      <c r="ALW47" s="26"/>
      <c r="ALX47" s="26"/>
      <c r="ALY47" s="26"/>
      <c r="ALZ47" s="26"/>
      <c r="AMA47" s="26"/>
      <c r="AMB47" s="26"/>
      <c r="AMC47" s="26"/>
      <c r="AMD47" s="26"/>
      <c r="AME47" s="26"/>
      <c r="AMF47" s="26"/>
      <c r="AMG47" s="26"/>
      <c r="AMH47" s="26"/>
      <c r="AMI47" s="26"/>
      <c r="AMJ47" s="26"/>
      <c r="AMK47" s="26"/>
    </row>
    <row r="48" spans="1:1025" s="27" customFormat="1" ht="15.75" x14ac:dyDescent="0.2">
      <c r="A48" s="6">
        <v>41</v>
      </c>
      <c r="B48" s="8" t="s">
        <v>29</v>
      </c>
      <c r="C48" s="9">
        <f>C28</f>
        <v>51743004.739999995</v>
      </c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  <c r="JI48" s="26"/>
      <c r="JJ48" s="26"/>
      <c r="JK48" s="26"/>
      <c r="JL48" s="26"/>
      <c r="JM48" s="26"/>
      <c r="JN48" s="26"/>
      <c r="JO48" s="26"/>
      <c r="JP48" s="26"/>
      <c r="JQ48" s="26"/>
      <c r="JR48" s="26"/>
      <c r="JS48" s="26"/>
      <c r="JT48" s="26"/>
      <c r="JU48" s="26"/>
      <c r="JV48" s="26"/>
      <c r="JW48" s="26"/>
      <c r="JX48" s="26"/>
      <c r="JY48" s="26"/>
      <c r="JZ48" s="26"/>
      <c r="KA48" s="26"/>
      <c r="KB48" s="26"/>
      <c r="KC48" s="26"/>
      <c r="KD48" s="26"/>
      <c r="KE48" s="26"/>
      <c r="KF48" s="26"/>
      <c r="KG48" s="26"/>
      <c r="KH48" s="26"/>
      <c r="KI48" s="26"/>
      <c r="KJ48" s="26"/>
      <c r="KK48" s="26"/>
      <c r="KL48" s="26"/>
      <c r="KM48" s="26"/>
      <c r="KN48" s="26"/>
      <c r="KO48" s="26"/>
      <c r="KP48" s="26"/>
      <c r="KQ48" s="26"/>
      <c r="KR48" s="26"/>
      <c r="KS48" s="26"/>
      <c r="KT48" s="26"/>
      <c r="KU48" s="26"/>
      <c r="KV48" s="26"/>
      <c r="KW48" s="26"/>
      <c r="KX48" s="26"/>
      <c r="KY48" s="26"/>
      <c r="KZ48" s="26"/>
      <c r="LA48" s="26"/>
      <c r="LB48" s="26"/>
      <c r="LC48" s="26"/>
      <c r="LD48" s="26"/>
      <c r="LE48" s="26"/>
      <c r="LF48" s="26"/>
      <c r="LG48" s="26"/>
      <c r="LH48" s="26"/>
      <c r="LI48" s="26"/>
      <c r="LJ48" s="26"/>
      <c r="LK48" s="26"/>
      <c r="LL48" s="26"/>
      <c r="LM48" s="26"/>
      <c r="LN48" s="26"/>
      <c r="LO48" s="26"/>
      <c r="LP48" s="26"/>
      <c r="LQ48" s="26"/>
      <c r="LR48" s="26"/>
      <c r="LS48" s="26"/>
      <c r="LT48" s="26"/>
      <c r="LU48" s="26"/>
      <c r="LV48" s="26"/>
      <c r="LW48" s="26"/>
      <c r="LX48" s="26"/>
      <c r="LY48" s="26"/>
      <c r="LZ48" s="26"/>
      <c r="MA48" s="26"/>
      <c r="MB48" s="26"/>
      <c r="MC48" s="26"/>
      <c r="MD48" s="26"/>
      <c r="ME48" s="26"/>
      <c r="MF48" s="26"/>
      <c r="MG48" s="26"/>
      <c r="MH48" s="26"/>
      <c r="MI48" s="26"/>
      <c r="MJ48" s="26"/>
      <c r="MK48" s="26"/>
      <c r="ML48" s="26"/>
      <c r="MM48" s="26"/>
      <c r="MN48" s="26"/>
      <c r="MO48" s="26"/>
      <c r="MP48" s="26"/>
      <c r="MQ48" s="26"/>
      <c r="MR48" s="26"/>
      <c r="MS48" s="26"/>
      <c r="MT48" s="26"/>
      <c r="MU48" s="26"/>
      <c r="MV48" s="26"/>
      <c r="MW48" s="26"/>
      <c r="MX48" s="26"/>
      <c r="MY48" s="26"/>
      <c r="MZ48" s="26"/>
      <c r="NA48" s="26"/>
      <c r="NB48" s="26"/>
      <c r="NC48" s="26"/>
      <c r="ND48" s="26"/>
      <c r="NE48" s="26"/>
      <c r="NF48" s="26"/>
      <c r="NG48" s="26"/>
      <c r="NH48" s="26"/>
      <c r="NI48" s="26"/>
      <c r="NJ48" s="26"/>
      <c r="NK48" s="26"/>
      <c r="NL48" s="26"/>
      <c r="NM48" s="26"/>
      <c r="NN48" s="26"/>
      <c r="NO48" s="26"/>
      <c r="NP48" s="26"/>
      <c r="NQ48" s="26"/>
      <c r="NR48" s="26"/>
      <c r="NS48" s="26"/>
      <c r="NT48" s="26"/>
      <c r="NU48" s="26"/>
      <c r="NV48" s="26"/>
      <c r="NW48" s="26"/>
      <c r="NX48" s="26"/>
      <c r="NY48" s="26"/>
      <c r="NZ48" s="26"/>
      <c r="OA48" s="26"/>
      <c r="OB48" s="26"/>
      <c r="OC48" s="26"/>
      <c r="OD48" s="26"/>
      <c r="OE48" s="26"/>
      <c r="OF48" s="26"/>
      <c r="OG48" s="26"/>
      <c r="OH48" s="26"/>
      <c r="OI48" s="26"/>
      <c r="OJ48" s="26"/>
      <c r="OK48" s="26"/>
      <c r="OL48" s="26"/>
      <c r="OM48" s="26"/>
      <c r="ON48" s="26"/>
      <c r="OO48" s="26"/>
      <c r="OP48" s="26"/>
      <c r="OQ48" s="26"/>
      <c r="OR48" s="26"/>
      <c r="OS48" s="26"/>
      <c r="OT48" s="26"/>
      <c r="OU48" s="26"/>
      <c r="OV48" s="26"/>
      <c r="OW48" s="26"/>
      <c r="OX48" s="26"/>
      <c r="OY48" s="26"/>
      <c r="OZ48" s="26"/>
      <c r="PA48" s="26"/>
      <c r="PB48" s="26"/>
      <c r="PC48" s="26"/>
      <c r="PD48" s="26"/>
      <c r="PE48" s="26"/>
      <c r="PF48" s="26"/>
      <c r="PG48" s="26"/>
      <c r="PH48" s="26"/>
      <c r="PI48" s="26"/>
      <c r="PJ48" s="26"/>
      <c r="PK48" s="26"/>
      <c r="PL48" s="26"/>
      <c r="PM48" s="26"/>
      <c r="PN48" s="26"/>
      <c r="PO48" s="26"/>
      <c r="PP48" s="26"/>
      <c r="PQ48" s="26"/>
      <c r="PR48" s="26"/>
      <c r="PS48" s="26"/>
      <c r="PT48" s="26"/>
      <c r="PU48" s="26"/>
      <c r="PV48" s="26"/>
      <c r="PW48" s="26"/>
      <c r="PX48" s="26"/>
      <c r="PY48" s="26"/>
      <c r="PZ48" s="26"/>
      <c r="QA48" s="26"/>
      <c r="QB48" s="26"/>
      <c r="QC48" s="26"/>
      <c r="QD48" s="26"/>
      <c r="QE48" s="26"/>
      <c r="QF48" s="26"/>
      <c r="QG48" s="26"/>
      <c r="QH48" s="26"/>
      <c r="QI48" s="26"/>
      <c r="QJ48" s="26"/>
      <c r="QK48" s="26"/>
      <c r="QL48" s="26"/>
      <c r="QM48" s="26"/>
      <c r="QN48" s="26"/>
      <c r="QO48" s="26"/>
      <c r="QP48" s="26"/>
      <c r="QQ48" s="26"/>
      <c r="QR48" s="26"/>
      <c r="QS48" s="26"/>
      <c r="QT48" s="26"/>
      <c r="QU48" s="26"/>
      <c r="QV48" s="26"/>
      <c r="QW48" s="26"/>
      <c r="QX48" s="26"/>
      <c r="QY48" s="26"/>
      <c r="QZ48" s="26"/>
      <c r="RA48" s="26"/>
      <c r="RB48" s="26"/>
      <c r="RC48" s="26"/>
      <c r="RD48" s="26"/>
      <c r="RE48" s="26"/>
      <c r="RF48" s="26"/>
      <c r="RG48" s="26"/>
      <c r="RH48" s="26"/>
      <c r="RI48" s="26"/>
      <c r="RJ48" s="26"/>
      <c r="RK48" s="26"/>
      <c r="RL48" s="26"/>
      <c r="RM48" s="26"/>
      <c r="RN48" s="26"/>
      <c r="RO48" s="26"/>
      <c r="RP48" s="26"/>
      <c r="RQ48" s="26"/>
      <c r="RR48" s="26"/>
      <c r="RS48" s="26"/>
      <c r="RT48" s="26"/>
      <c r="RU48" s="26"/>
      <c r="RV48" s="26"/>
      <c r="RW48" s="26"/>
      <c r="RX48" s="26"/>
      <c r="RY48" s="26"/>
      <c r="RZ48" s="26"/>
      <c r="SA48" s="26"/>
      <c r="SB48" s="26"/>
      <c r="SC48" s="26"/>
      <c r="SD48" s="26"/>
      <c r="SE48" s="26"/>
      <c r="SF48" s="26"/>
      <c r="SG48" s="26"/>
      <c r="SH48" s="26"/>
      <c r="SI48" s="26"/>
      <c r="SJ48" s="26"/>
      <c r="SK48" s="26"/>
      <c r="SL48" s="26"/>
      <c r="SM48" s="26"/>
      <c r="SN48" s="26"/>
      <c r="SO48" s="26"/>
      <c r="SP48" s="26"/>
      <c r="SQ48" s="26"/>
      <c r="SR48" s="26"/>
      <c r="SS48" s="26"/>
      <c r="ST48" s="26"/>
      <c r="SU48" s="26"/>
      <c r="SV48" s="26"/>
      <c r="SW48" s="26"/>
      <c r="SX48" s="26"/>
      <c r="SY48" s="26"/>
      <c r="SZ48" s="26"/>
      <c r="TA48" s="26"/>
      <c r="TB48" s="26"/>
      <c r="TC48" s="26"/>
      <c r="TD48" s="26"/>
      <c r="TE48" s="26"/>
      <c r="TF48" s="26"/>
      <c r="TG48" s="26"/>
      <c r="TH48" s="26"/>
      <c r="TI48" s="26"/>
      <c r="TJ48" s="26"/>
      <c r="TK48" s="26"/>
      <c r="TL48" s="26"/>
      <c r="TM48" s="26"/>
      <c r="TN48" s="26"/>
      <c r="TO48" s="26"/>
      <c r="TP48" s="26"/>
      <c r="TQ48" s="26"/>
      <c r="TR48" s="26"/>
      <c r="TS48" s="26"/>
      <c r="TT48" s="26"/>
      <c r="TU48" s="26"/>
      <c r="TV48" s="26"/>
      <c r="TW48" s="26"/>
      <c r="TX48" s="26"/>
      <c r="TY48" s="26"/>
      <c r="TZ48" s="26"/>
      <c r="UA48" s="26"/>
      <c r="UB48" s="26"/>
      <c r="UC48" s="26"/>
      <c r="UD48" s="26"/>
      <c r="UE48" s="26"/>
      <c r="UF48" s="26"/>
      <c r="UG48" s="26"/>
      <c r="UH48" s="26"/>
      <c r="UI48" s="26"/>
      <c r="UJ48" s="26"/>
      <c r="UK48" s="26"/>
      <c r="UL48" s="26"/>
      <c r="UM48" s="26"/>
      <c r="UN48" s="26"/>
      <c r="UO48" s="26"/>
      <c r="UP48" s="26"/>
      <c r="UQ48" s="26"/>
      <c r="UR48" s="26"/>
      <c r="US48" s="26"/>
      <c r="UT48" s="26"/>
      <c r="UU48" s="26"/>
      <c r="UV48" s="26"/>
      <c r="UW48" s="26"/>
      <c r="UX48" s="26"/>
      <c r="UY48" s="26"/>
      <c r="UZ48" s="26"/>
      <c r="VA48" s="26"/>
      <c r="VB48" s="26"/>
      <c r="VC48" s="26"/>
      <c r="VD48" s="26"/>
      <c r="VE48" s="26"/>
      <c r="VF48" s="26"/>
      <c r="VG48" s="26"/>
      <c r="VH48" s="26"/>
      <c r="VI48" s="26"/>
      <c r="VJ48" s="26"/>
      <c r="VK48" s="26"/>
      <c r="VL48" s="26"/>
      <c r="VM48" s="26"/>
      <c r="VN48" s="26"/>
      <c r="VO48" s="26"/>
      <c r="VP48" s="26"/>
      <c r="VQ48" s="26"/>
      <c r="VR48" s="26"/>
      <c r="VS48" s="26"/>
      <c r="VT48" s="26"/>
      <c r="VU48" s="26"/>
      <c r="VV48" s="26"/>
      <c r="VW48" s="26"/>
      <c r="VX48" s="26"/>
      <c r="VY48" s="26"/>
      <c r="VZ48" s="26"/>
      <c r="WA48" s="26"/>
      <c r="WB48" s="26"/>
      <c r="WC48" s="26"/>
      <c r="WD48" s="26"/>
      <c r="WE48" s="26"/>
      <c r="WF48" s="26"/>
      <c r="WG48" s="26"/>
      <c r="WH48" s="26"/>
      <c r="WI48" s="26"/>
      <c r="WJ48" s="26"/>
      <c r="WK48" s="26"/>
      <c r="WL48" s="26"/>
      <c r="WM48" s="26"/>
      <c r="WN48" s="26"/>
      <c r="WO48" s="26"/>
      <c r="WP48" s="26"/>
      <c r="WQ48" s="26"/>
      <c r="WR48" s="26"/>
      <c r="WS48" s="26"/>
      <c r="WT48" s="26"/>
      <c r="WU48" s="26"/>
      <c r="WV48" s="26"/>
      <c r="WW48" s="26"/>
      <c r="WX48" s="26"/>
      <c r="WY48" s="26"/>
      <c r="WZ48" s="26"/>
      <c r="XA48" s="26"/>
      <c r="XB48" s="26"/>
      <c r="XC48" s="26"/>
      <c r="XD48" s="26"/>
      <c r="XE48" s="26"/>
      <c r="XF48" s="26"/>
      <c r="XG48" s="26"/>
      <c r="XH48" s="26"/>
      <c r="XI48" s="26"/>
      <c r="XJ48" s="26"/>
      <c r="XK48" s="26"/>
      <c r="XL48" s="26"/>
      <c r="XM48" s="26"/>
      <c r="XN48" s="26"/>
      <c r="XO48" s="26"/>
      <c r="XP48" s="26"/>
      <c r="XQ48" s="26"/>
      <c r="XR48" s="26"/>
      <c r="XS48" s="26"/>
      <c r="XT48" s="26"/>
      <c r="XU48" s="26"/>
      <c r="XV48" s="26"/>
      <c r="XW48" s="26"/>
      <c r="XX48" s="26"/>
      <c r="XY48" s="26"/>
      <c r="XZ48" s="26"/>
      <c r="YA48" s="26"/>
      <c r="YB48" s="26"/>
      <c r="YC48" s="26"/>
      <c r="YD48" s="26"/>
      <c r="YE48" s="26"/>
      <c r="YF48" s="26"/>
      <c r="YG48" s="26"/>
      <c r="YH48" s="26"/>
      <c r="YI48" s="26"/>
      <c r="YJ48" s="26"/>
      <c r="YK48" s="26"/>
      <c r="YL48" s="26"/>
      <c r="YM48" s="26"/>
      <c r="YN48" s="26"/>
      <c r="YO48" s="26"/>
      <c r="YP48" s="26"/>
      <c r="YQ48" s="26"/>
      <c r="YR48" s="26"/>
      <c r="YS48" s="26"/>
      <c r="YT48" s="26"/>
      <c r="YU48" s="26"/>
      <c r="YV48" s="26"/>
      <c r="YW48" s="26"/>
      <c r="YX48" s="26"/>
      <c r="YY48" s="26"/>
      <c r="YZ48" s="26"/>
      <c r="ZA48" s="26"/>
      <c r="ZB48" s="26"/>
      <c r="ZC48" s="26"/>
      <c r="ZD48" s="26"/>
      <c r="ZE48" s="26"/>
      <c r="ZF48" s="26"/>
      <c r="ZG48" s="26"/>
      <c r="ZH48" s="26"/>
      <c r="ZI48" s="26"/>
      <c r="ZJ48" s="26"/>
      <c r="ZK48" s="26"/>
      <c r="ZL48" s="26"/>
      <c r="ZM48" s="26"/>
      <c r="ZN48" s="26"/>
      <c r="ZO48" s="26"/>
      <c r="ZP48" s="26"/>
      <c r="ZQ48" s="26"/>
      <c r="ZR48" s="26"/>
      <c r="ZS48" s="26"/>
      <c r="ZT48" s="26"/>
      <c r="ZU48" s="26"/>
      <c r="ZV48" s="26"/>
      <c r="ZW48" s="26"/>
      <c r="ZX48" s="26"/>
      <c r="ZY48" s="26"/>
      <c r="ZZ48" s="26"/>
      <c r="AAA48" s="26"/>
      <c r="AAB48" s="26"/>
      <c r="AAC48" s="26"/>
      <c r="AAD48" s="26"/>
      <c r="AAE48" s="26"/>
      <c r="AAF48" s="26"/>
      <c r="AAG48" s="26"/>
      <c r="AAH48" s="26"/>
      <c r="AAI48" s="26"/>
      <c r="AAJ48" s="26"/>
      <c r="AAK48" s="26"/>
      <c r="AAL48" s="26"/>
      <c r="AAM48" s="26"/>
      <c r="AAN48" s="26"/>
      <c r="AAO48" s="26"/>
      <c r="AAP48" s="26"/>
      <c r="AAQ48" s="26"/>
      <c r="AAR48" s="26"/>
      <c r="AAS48" s="26"/>
      <c r="AAT48" s="26"/>
      <c r="AAU48" s="26"/>
      <c r="AAV48" s="26"/>
      <c r="AAW48" s="26"/>
      <c r="AAX48" s="26"/>
      <c r="AAY48" s="26"/>
      <c r="AAZ48" s="26"/>
      <c r="ABA48" s="26"/>
      <c r="ABB48" s="26"/>
      <c r="ABC48" s="26"/>
      <c r="ABD48" s="26"/>
      <c r="ABE48" s="26"/>
      <c r="ABF48" s="26"/>
      <c r="ABG48" s="26"/>
      <c r="ABH48" s="26"/>
      <c r="ABI48" s="26"/>
      <c r="ABJ48" s="26"/>
      <c r="ABK48" s="26"/>
      <c r="ABL48" s="26"/>
      <c r="ABM48" s="26"/>
      <c r="ABN48" s="26"/>
      <c r="ABO48" s="26"/>
      <c r="ABP48" s="26"/>
      <c r="ABQ48" s="26"/>
      <c r="ABR48" s="26"/>
      <c r="ABS48" s="26"/>
      <c r="ABT48" s="26"/>
      <c r="ABU48" s="26"/>
      <c r="ABV48" s="26"/>
      <c r="ABW48" s="26"/>
      <c r="ABX48" s="26"/>
      <c r="ABY48" s="26"/>
      <c r="ABZ48" s="26"/>
      <c r="ACA48" s="26"/>
      <c r="ACB48" s="26"/>
      <c r="ACC48" s="26"/>
      <c r="ACD48" s="26"/>
      <c r="ACE48" s="26"/>
      <c r="ACF48" s="26"/>
      <c r="ACG48" s="26"/>
      <c r="ACH48" s="26"/>
      <c r="ACI48" s="26"/>
      <c r="ACJ48" s="26"/>
      <c r="ACK48" s="26"/>
      <c r="ACL48" s="26"/>
      <c r="ACM48" s="26"/>
      <c r="ACN48" s="26"/>
      <c r="ACO48" s="26"/>
      <c r="ACP48" s="26"/>
      <c r="ACQ48" s="26"/>
      <c r="ACR48" s="26"/>
      <c r="ACS48" s="26"/>
      <c r="ACT48" s="26"/>
      <c r="ACU48" s="26"/>
      <c r="ACV48" s="26"/>
      <c r="ACW48" s="26"/>
      <c r="ACX48" s="26"/>
      <c r="ACY48" s="26"/>
      <c r="ACZ48" s="26"/>
      <c r="ADA48" s="26"/>
      <c r="ADB48" s="26"/>
      <c r="ADC48" s="26"/>
      <c r="ADD48" s="26"/>
      <c r="ADE48" s="26"/>
      <c r="ADF48" s="26"/>
      <c r="ADG48" s="26"/>
      <c r="ADH48" s="26"/>
      <c r="ADI48" s="26"/>
      <c r="ADJ48" s="26"/>
      <c r="ADK48" s="26"/>
      <c r="ADL48" s="26"/>
      <c r="ADM48" s="26"/>
      <c r="ADN48" s="26"/>
      <c r="ADO48" s="26"/>
      <c r="ADP48" s="26"/>
      <c r="ADQ48" s="26"/>
      <c r="ADR48" s="26"/>
      <c r="ADS48" s="26"/>
      <c r="ADT48" s="26"/>
      <c r="ADU48" s="26"/>
      <c r="ADV48" s="26"/>
      <c r="ADW48" s="26"/>
      <c r="ADX48" s="26"/>
      <c r="ADY48" s="26"/>
      <c r="ADZ48" s="26"/>
      <c r="AEA48" s="26"/>
      <c r="AEB48" s="26"/>
      <c r="AEC48" s="26"/>
      <c r="AED48" s="26"/>
      <c r="AEE48" s="26"/>
      <c r="AEF48" s="26"/>
      <c r="AEG48" s="26"/>
      <c r="AEH48" s="26"/>
      <c r="AEI48" s="26"/>
      <c r="AEJ48" s="26"/>
      <c r="AEK48" s="26"/>
      <c r="AEL48" s="26"/>
      <c r="AEM48" s="26"/>
      <c r="AEN48" s="26"/>
      <c r="AEO48" s="26"/>
      <c r="AEP48" s="26"/>
      <c r="AEQ48" s="26"/>
      <c r="AER48" s="26"/>
      <c r="AES48" s="26"/>
      <c r="AET48" s="26"/>
      <c r="AEU48" s="26"/>
      <c r="AEV48" s="26"/>
      <c r="AEW48" s="26"/>
      <c r="AEX48" s="26"/>
      <c r="AEY48" s="26"/>
      <c r="AEZ48" s="26"/>
      <c r="AFA48" s="26"/>
      <c r="AFB48" s="26"/>
      <c r="AFC48" s="26"/>
      <c r="AFD48" s="26"/>
      <c r="AFE48" s="26"/>
      <c r="AFF48" s="26"/>
      <c r="AFG48" s="26"/>
      <c r="AFH48" s="26"/>
      <c r="AFI48" s="26"/>
      <c r="AFJ48" s="26"/>
      <c r="AFK48" s="26"/>
      <c r="AFL48" s="26"/>
      <c r="AFM48" s="26"/>
      <c r="AFN48" s="26"/>
      <c r="AFO48" s="26"/>
      <c r="AFP48" s="26"/>
      <c r="AFQ48" s="26"/>
      <c r="AFR48" s="26"/>
      <c r="AFS48" s="26"/>
      <c r="AFT48" s="26"/>
      <c r="AFU48" s="26"/>
      <c r="AFV48" s="26"/>
      <c r="AFW48" s="26"/>
      <c r="AFX48" s="26"/>
      <c r="AFY48" s="26"/>
      <c r="AFZ48" s="26"/>
      <c r="AGA48" s="26"/>
      <c r="AGB48" s="26"/>
      <c r="AGC48" s="26"/>
      <c r="AGD48" s="26"/>
      <c r="AGE48" s="26"/>
      <c r="AGF48" s="26"/>
      <c r="AGG48" s="26"/>
      <c r="AGH48" s="26"/>
      <c r="AGI48" s="26"/>
      <c r="AGJ48" s="26"/>
      <c r="AGK48" s="26"/>
      <c r="AGL48" s="26"/>
      <c r="AGM48" s="26"/>
      <c r="AGN48" s="26"/>
      <c r="AGO48" s="26"/>
      <c r="AGP48" s="26"/>
      <c r="AGQ48" s="26"/>
      <c r="AGR48" s="26"/>
      <c r="AGS48" s="26"/>
      <c r="AGT48" s="26"/>
      <c r="AGU48" s="26"/>
      <c r="AGV48" s="26"/>
      <c r="AGW48" s="26"/>
      <c r="AGX48" s="26"/>
      <c r="AGY48" s="26"/>
      <c r="AGZ48" s="26"/>
      <c r="AHA48" s="26"/>
      <c r="AHB48" s="26"/>
      <c r="AHC48" s="26"/>
      <c r="AHD48" s="26"/>
      <c r="AHE48" s="26"/>
      <c r="AHF48" s="26"/>
      <c r="AHG48" s="26"/>
      <c r="AHH48" s="26"/>
      <c r="AHI48" s="26"/>
      <c r="AHJ48" s="26"/>
      <c r="AHK48" s="26"/>
      <c r="AHL48" s="26"/>
      <c r="AHM48" s="26"/>
      <c r="AHN48" s="26"/>
      <c r="AHO48" s="26"/>
      <c r="AHP48" s="26"/>
      <c r="AHQ48" s="26"/>
      <c r="AHR48" s="26"/>
      <c r="AHS48" s="26"/>
      <c r="AHT48" s="26"/>
      <c r="AHU48" s="26"/>
      <c r="AHV48" s="26"/>
      <c r="AHW48" s="26"/>
      <c r="AHX48" s="26"/>
      <c r="AHY48" s="26"/>
      <c r="AHZ48" s="26"/>
      <c r="AIA48" s="26"/>
      <c r="AIB48" s="26"/>
      <c r="AIC48" s="26"/>
      <c r="AID48" s="26"/>
      <c r="AIE48" s="26"/>
      <c r="AIF48" s="26"/>
      <c r="AIG48" s="26"/>
      <c r="AIH48" s="26"/>
      <c r="AII48" s="26"/>
      <c r="AIJ48" s="26"/>
      <c r="AIK48" s="26"/>
      <c r="AIL48" s="26"/>
      <c r="AIM48" s="26"/>
      <c r="AIN48" s="26"/>
      <c r="AIO48" s="26"/>
      <c r="AIP48" s="26"/>
      <c r="AIQ48" s="26"/>
      <c r="AIR48" s="26"/>
      <c r="AIS48" s="26"/>
      <c r="AIT48" s="26"/>
      <c r="AIU48" s="26"/>
      <c r="AIV48" s="26"/>
      <c r="AIW48" s="26"/>
      <c r="AIX48" s="26"/>
      <c r="AIY48" s="26"/>
      <c r="AIZ48" s="26"/>
      <c r="AJA48" s="26"/>
      <c r="AJB48" s="26"/>
      <c r="AJC48" s="26"/>
      <c r="AJD48" s="26"/>
      <c r="AJE48" s="26"/>
      <c r="AJF48" s="26"/>
      <c r="AJG48" s="26"/>
      <c r="AJH48" s="26"/>
      <c r="AJI48" s="26"/>
      <c r="AJJ48" s="26"/>
      <c r="AJK48" s="26"/>
      <c r="AJL48" s="26"/>
      <c r="AJM48" s="26"/>
      <c r="AJN48" s="26"/>
      <c r="AJO48" s="26"/>
      <c r="AJP48" s="26"/>
      <c r="AJQ48" s="26"/>
      <c r="AJR48" s="26"/>
      <c r="AJS48" s="26"/>
      <c r="AJT48" s="26"/>
      <c r="AJU48" s="26"/>
      <c r="AJV48" s="26"/>
      <c r="AJW48" s="26"/>
      <c r="AJX48" s="26"/>
      <c r="AJY48" s="26"/>
      <c r="AJZ48" s="26"/>
      <c r="AKA48" s="26"/>
      <c r="AKB48" s="26"/>
      <c r="AKC48" s="26"/>
      <c r="AKD48" s="26"/>
      <c r="AKE48" s="26"/>
      <c r="AKF48" s="26"/>
      <c r="AKG48" s="26"/>
      <c r="AKH48" s="26"/>
      <c r="AKI48" s="26"/>
      <c r="AKJ48" s="26"/>
      <c r="AKK48" s="26"/>
      <c r="AKL48" s="26"/>
      <c r="AKM48" s="26"/>
      <c r="AKN48" s="26"/>
      <c r="AKO48" s="26"/>
      <c r="AKP48" s="26"/>
      <c r="AKQ48" s="26"/>
      <c r="AKR48" s="26"/>
      <c r="AKS48" s="26"/>
      <c r="AKT48" s="26"/>
      <c r="AKU48" s="26"/>
      <c r="AKV48" s="26"/>
      <c r="AKW48" s="26"/>
      <c r="AKX48" s="26"/>
      <c r="AKY48" s="26"/>
      <c r="AKZ48" s="26"/>
      <c r="ALA48" s="26"/>
      <c r="ALB48" s="26"/>
      <c r="ALC48" s="26"/>
      <c r="ALD48" s="26"/>
      <c r="ALE48" s="26"/>
      <c r="ALF48" s="26"/>
      <c r="ALG48" s="26"/>
      <c r="ALH48" s="26"/>
      <c r="ALI48" s="26"/>
      <c r="ALJ48" s="26"/>
      <c r="ALK48" s="26"/>
      <c r="ALL48" s="26"/>
      <c r="ALM48" s="26"/>
      <c r="ALN48" s="26"/>
      <c r="ALO48" s="26"/>
      <c r="ALP48" s="26"/>
      <c r="ALQ48" s="26"/>
      <c r="ALR48" s="26"/>
      <c r="ALS48" s="26"/>
      <c r="ALT48" s="26"/>
      <c r="ALU48" s="26"/>
      <c r="ALV48" s="26"/>
      <c r="ALW48" s="26"/>
      <c r="ALX48" s="26"/>
      <c r="ALY48" s="26"/>
      <c r="ALZ48" s="26"/>
      <c r="AMA48" s="26"/>
      <c r="AMB48" s="26"/>
      <c r="AMC48" s="26"/>
      <c r="AMD48" s="26"/>
      <c r="AME48" s="26"/>
      <c r="AMF48" s="26"/>
      <c r="AMG48" s="26"/>
      <c r="AMH48" s="26"/>
      <c r="AMI48" s="26"/>
      <c r="AMJ48" s="26"/>
      <c r="AMK48" s="26"/>
    </row>
    <row r="49" spans="1:3" ht="31.5" x14ac:dyDescent="0.25">
      <c r="A49" s="6">
        <v>42</v>
      </c>
      <c r="B49" s="13" t="s">
        <v>17</v>
      </c>
      <c r="C49" s="9">
        <f>C50</f>
        <v>42532402</v>
      </c>
    </row>
    <row r="50" spans="1:3" ht="31.5" x14ac:dyDescent="0.25">
      <c r="A50" s="6">
        <v>43</v>
      </c>
      <c r="B50" s="14" t="s">
        <v>15</v>
      </c>
      <c r="C50" s="15">
        <f>SUM(C51:C74)</f>
        <v>42532402</v>
      </c>
    </row>
    <row r="51" spans="1:3" ht="31.5" x14ac:dyDescent="0.25">
      <c r="A51" s="6">
        <v>44</v>
      </c>
      <c r="B51" s="18" t="s">
        <v>39</v>
      </c>
      <c r="C51" s="17">
        <v>499000</v>
      </c>
    </row>
    <row r="52" spans="1:3" ht="31.5" x14ac:dyDescent="0.25">
      <c r="A52" s="6">
        <v>45</v>
      </c>
      <c r="B52" s="19" t="s">
        <v>49</v>
      </c>
      <c r="C52" s="17">
        <v>220000</v>
      </c>
    </row>
    <row r="53" spans="1:3" ht="31.5" x14ac:dyDescent="0.25">
      <c r="A53" s="6">
        <v>46</v>
      </c>
      <c r="B53" s="18" t="s">
        <v>70</v>
      </c>
      <c r="C53" s="17">
        <v>4123000</v>
      </c>
    </row>
    <row r="54" spans="1:3" ht="100.5" customHeight="1" x14ac:dyDescent="0.25">
      <c r="A54" s="6">
        <v>47</v>
      </c>
      <c r="B54" s="16" t="s">
        <v>40</v>
      </c>
      <c r="C54" s="17">
        <v>363500</v>
      </c>
    </row>
    <row r="55" spans="1:3" ht="63" customHeight="1" x14ac:dyDescent="0.25">
      <c r="A55" s="6">
        <v>48</v>
      </c>
      <c r="B55" s="31" t="s">
        <v>72</v>
      </c>
      <c r="C55" s="17">
        <v>55200</v>
      </c>
    </row>
    <row r="56" spans="1:3" ht="47.25" x14ac:dyDescent="0.25">
      <c r="A56" s="6">
        <v>49</v>
      </c>
      <c r="B56" s="16" t="s">
        <v>55</v>
      </c>
      <c r="C56" s="17">
        <v>250000</v>
      </c>
    </row>
    <row r="57" spans="1:3" ht="31.5" x14ac:dyDescent="0.25">
      <c r="A57" s="6">
        <v>50</v>
      </c>
      <c r="B57" s="18" t="s">
        <v>19</v>
      </c>
      <c r="C57" s="17">
        <v>2344900</v>
      </c>
    </row>
    <row r="58" spans="1:3" ht="63" x14ac:dyDescent="0.25">
      <c r="A58" s="6">
        <v>51</v>
      </c>
      <c r="B58" s="20" t="s">
        <v>73</v>
      </c>
      <c r="C58" s="17">
        <v>550050</v>
      </c>
    </row>
    <row r="59" spans="1:3" ht="168" customHeight="1" x14ac:dyDescent="0.25">
      <c r="A59" s="6">
        <v>52</v>
      </c>
      <c r="B59" s="35" t="s">
        <v>56</v>
      </c>
      <c r="C59" s="17">
        <v>1375000</v>
      </c>
    </row>
    <row r="60" spans="1:3" ht="157.5" x14ac:dyDescent="0.25">
      <c r="A60" s="6">
        <v>53</v>
      </c>
      <c r="B60" s="16" t="s">
        <v>57</v>
      </c>
      <c r="C60" s="17">
        <v>1282000</v>
      </c>
    </row>
    <row r="61" spans="1:3" ht="110.25" x14ac:dyDescent="0.25">
      <c r="A61" s="6">
        <v>54</v>
      </c>
      <c r="B61" s="18" t="s">
        <v>58</v>
      </c>
      <c r="C61" s="17">
        <v>1000000</v>
      </c>
    </row>
    <row r="62" spans="1:3" ht="126" x14ac:dyDescent="0.25">
      <c r="A62" s="6">
        <v>55</v>
      </c>
      <c r="B62" s="34" t="s">
        <v>59</v>
      </c>
      <c r="C62" s="17">
        <v>531000</v>
      </c>
    </row>
    <row r="63" spans="1:3" ht="47.25" x14ac:dyDescent="0.25">
      <c r="A63" s="6">
        <v>56</v>
      </c>
      <c r="B63" s="34" t="s">
        <v>53</v>
      </c>
      <c r="C63" s="17">
        <v>3073000</v>
      </c>
    </row>
    <row r="64" spans="1:3" ht="47.25" x14ac:dyDescent="0.25">
      <c r="A64" s="6">
        <v>57</v>
      </c>
      <c r="B64" s="20" t="s">
        <v>54</v>
      </c>
      <c r="C64" s="17">
        <v>200000</v>
      </c>
    </row>
    <row r="65" spans="1:3" ht="47.25" x14ac:dyDescent="0.25">
      <c r="A65" s="6">
        <v>58</v>
      </c>
      <c r="B65" s="20" t="s">
        <v>41</v>
      </c>
      <c r="C65" s="17">
        <v>5969800</v>
      </c>
    </row>
    <row r="66" spans="1:3" ht="31.5" x14ac:dyDescent="0.25">
      <c r="A66" s="6">
        <v>59</v>
      </c>
      <c r="B66" s="20" t="s">
        <v>65</v>
      </c>
      <c r="C66" s="17">
        <v>6500000</v>
      </c>
    </row>
    <row r="67" spans="1:3" ht="133.5" customHeight="1" x14ac:dyDescent="0.25">
      <c r="A67" s="6">
        <v>60</v>
      </c>
      <c r="B67" s="20" t="s">
        <v>74</v>
      </c>
      <c r="C67" s="17">
        <v>3108452</v>
      </c>
    </row>
    <row r="68" spans="1:3" ht="110.25" x14ac:dyDescent="0.25">
      <c r="A68" s="6">
        <v>61</v>
      </c>
      <c r="B68" s="20" t="s">
        <v>75</v>
      </c>
      <c r="C68" s="17">
        <v>4600000</v>
      </c>
    </row>
    <row r="69" spans="1:3" ht="141.75" x14ac:dyDescent="0.25">
      <c r="A69" s="6">
        <v>62</v>
      </c>
      <c r="B69" s="33" t="s">
        <v>44</v>
      </c>
      <c r="C69" s="17">
        <v>3745800</v>
      </c>
    </row>
    <row r="70" spans="1:3" ht="47.25" x14ac:dyDescent="0.25">
      <c r="A70" s="6">
        <v>63</v>
      </c>
      <c r="B70" s="20" t="s">
        <v>45</v>
      </c>
      <c r="C70" s="17">
        <v>380000</v>
      </c>
    </row>
    <row r="71" spans="1:3" ht="63" x14ac:dyDescent="0.25">
      <c r="A71" s="6">
        <v>64</v>
      </c>
      <c r="B71" s="20" t="s">
        <v>46</v>
      </c>
      <c r="C71" s="17">
        <v>171500</v>
      </c>
    </row>
    <row r="72" spans="1:3" ht="22.5" customHeight="1" x14ac:dyDescent="0.25">
      <c r="A72" s="6">
        <v>65</v>
      </c>
      <c r="B72" s="33" t="s">
        <v>76</v>
      </c>
      <c r="C72" s="17">
        <v>200000</v>
      </c>
    </row>
    <row r="73" spans="1:3" ht="113.25" customHeight="1" x14ac:dyDescent="0.25">
      <c r="A73" s="6">
        <v>66</v>
      </c>
      <c r="B73" s="20" t="s">
        <v>77</v>
      </c>
      <c r="C73" s="17">
        <v>1190200</v>
      </c>
    </row>
    <row r="74" spans="1:3" ht="31.5" x14ac:dyDescent="0.25">
      <c r="A74" s="6">
        <v>67</v>
      </c>
      <c r="B74" s="20" t="s">
        <v>47</v>
      </c>
      <c r="C74" s="17">
        <f>600000+200000</f>
        <v>800000</v>
      </c>
    </row>
    <row r="75" spans="1:3" ht="15.75" x14ac:dyDescent="0.25">
      <c r="A75" s="6">
        <v>68</v>
      </c>
      <c r="B75" s="8" t="s">
        <v>13</v>
      </c>
      <c r="C75" s="9">
        <f>C33+C48+C49</f>
        <v>122018476.73999999</v>
      </c>
    </row>
  </sheetData>
  <mergeCells count="2">
    <mergeCell ref="A3:C3"/>
    <mergeCell ref="A4:C4"/>
  </mergeCells>
  <pageMargins left="0.70833333333333304" right="0.31527777777777799" top="0.74791666666666701" bottom="0.35416666666666702" header="0.51180555555555496" footer="0.51180555555555496"/>
  <pageSetup paperSize="9" scale="9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Krasnoperova Olga</cp:lastModifiedBy>
  <cp:revision>1</cp:revision>
  <cp:lastPrinted>2025-05-12T11:36:57Z</cp:lastPrinted>
  <dcterms:created xsi:type="dcterms:W3CDTF">2006-09-16T00:00:00Z</dcterms:created>
  <dcterms:modified xsi:type="dcterms:W3CDTF">2025-05-13T04:47:26Z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